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KP\AÑO 2021\DOCUMENTOS ORIGINALES RIESGO PSICOSOCIAL\"/>
    </mc:Choice>
  </mc:AlternateContent>
  <xr:revisionPtr revIDLastSave="0" documentId="13_ncr:1_{03E75691-BCEA-4318-83F0-2F72A0E6A97D}" xr6:coauthVersionLast="47" xr6:coauthVersionMax="47" xr10:uidLastSave="{00000000-0000-0000-0000-000000000000}"/>
  <bookViews>
    <workbookView xWindow="-108" yWindow="-108" windowWidth="23256" windowHeight="12576" xr2:uid="{D26509E9-0ABC-4981-BFEC-07B4B25B26A7}"/>
  </bookViews>
  <sheets>
    <sheet name="Cuestionario" sheetId="2" r:id="rId1"/>
    <sheet name="Hoja1" sheetId="1" r:id="rId2"/>
  </sheets>
  <externalReferences>
    <externalReference r:id="rId3"/>
  </externalReferences>
  <definedNames>
    <definedName name="_xlnm._FilterDatabase" localSheetId="0" hidden="1">Cuestionario!$A$49:$N$49</definedName>
    <definedName name="_xlnm.Print_Area" localSheetId="0">Cuestionario!$A$2:$I$167</definedName>
    <definedName name="OPCIONES">[1]Datos!$B$2:$B$2</definedName>
    <definedName name="Respuesta" localSheetId="0">#REF!</definedName>
    <definedName name="Respuesta">#REF!</definedName>
    <definedName name="t0" localSheetId="0">#REF!</definedName>
    <definedName name="t0">#REF!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41" i="2" l="1"/>
  <c r="J127" i="2"/>
  <c r="H127" i="2"/>
  <c r="F127" i="2"/>
  <c r="D127" i="2"/>
  <c r="J126" i="2"/>
  <c r="H126" i="2"/>
  <c r="F126" i="2"/>
  <c r="D126" i="2"/>
  <c r="J125" i="2"/>
  <c r="H125" i="2"/>
  <c r="F125" i="2"/>
  <c r="D125" i="2"/>
  <c r="J124" i="2"/>
  <c r="H124" i="2"/>
  <c r="F124" i="2"/>
  <c r="D124" i="2"/>
  <c r="J123" i="2"/>
  <c r="H123" i="2"/>
  <c r="F123" i="2"/>
  <c r="D123" i="2"/>
  <c r="J122" i="2"/>
  <c r="H122" i="2"/>
  <c r="F122" i="2"/>
  <c r="D122" i="2"/>
  <c r="J121" i="2"/>
  <c r="H121" i="2"/>
  <c r="F121" i="2"/>
  <c r="D121" i="2"/>
  <c r="J120" i="2"/>
  <c r="H120" i="2"/>
  <c r="F120" i="2"/>
  <c r="D120" i="2"/>
  <c r="J119" i="2"/>
  <c r="H119" i="2"/>
  <c r="F119" i="2"/>
  <c r="D119" i="2"/>
  <c r="J118" i="2"/>
  <c r="H118" i="2"/>
  <c r="F118" i="2"/>
  <c r="D118" i="2"/>
  <c r="J117" i="2"/>
  <c r="H117" i="2"/>
  <c r="F117" i="2"/>
  <c r="D117" i="2"/>
  <c r="J116" i="2"/>
  <c r="H116" i="2"/>
  <c r="F116" i="2"/>
  <c r="D116" i="2"/>
  <c r="J115" i="2"/>
  <c r="H115" i="2"/>
  <c r="F115" i="2"/>
  <c r="D115" i="2"/>
  <c r="J114" i="2"/>
  <c r="H114" i="2"/>
  <c r="F114" i="2"/>
  <c r="D114" i="2"/>
  <c r="J113" i="2"/>
  <c r="H113" i="2"/>
  <c r="F113" i="2"/>
  <c r="D113" i="2"/>
  <c r="J112" i="2"/>
  <c r="H112" i="2"/>
  <c r="F112" i="2"/>
  <c r="D112" i="2"/>
  <c r="J111" i="2"/>
  <c r="H111" i="2"/>
  <c r="F111" i="2"/>
  <c r="D111" i="2"/>
  <c r="J110" i="2"/>
  <c r="H110" i="2"/>
  <c r="F110" i="2"/>
  <c r="D110" i="2"/>
  <c r="J109" i="2"/>
  <c r="H109" i="2"/>
  <c r="F109" i="2"/>
  <c r="D109" i="2"/>
  <c r="J108" i="2"/>
  <c r="H108" i="2"/>
  <c r="F108" i="2"/>
  <c r="D108" i="2"/>
  <c r="J107" i="2"/>
  <c r="H107" i="2"/>
  <c r="F107" i="2"/>
  <c r="D107" i="2"/>
  <c r="J106" i="2"/>
  <c r="H106" i="2"/>
  <c r="F106" i="2"/>
  <c r="D106" i="2"/>
  <c r="J105" i="2"/>
  <c r="H105" i="2"/>
  <c r="F105" i="2"/>
  <c r="D105" i="2"/>
  <c r="J104" i="2"/>
  <c r="H104" i="2"/>
  <c r="F104" i="2"/>
  <c r="D104" i="2"/>
  <c r="C128" i="2" s="1"/>
  <c r="C148" i="2" s="1"/>
  <c r="J99" i="2"/>
  <c r="H99" i="2"/>
  <c r="F99" i="2"/>
  <c r="D99" i="2"/>
  <c r="J98" i="2"/>
  <c r="H98" i="2"/>
  <c r="F98" i="2"/>
  <c r="D98" i="2"/>
  <c r="J97" i="2"/>
  <c r="H97" i="2"/>
  <c r="F97" i="2"/>
  <c r="D97" i="2"/>
  <c r="J96" i="2"/>
  <c r="H96" i="2"/>
  <c r="F96" i="2"/>
  <c r="D96" i="2"/>
  <c r="C100" i="2" s="1"/>
  <c r="C147" i="2" s="1"/>
  <c r="J95" i="2"/>
  <c r="H95" i="2"/>
  <c r="F95" i="2"/>
  <c r="D95" i="2"/>
  <c r="J90" i="2"/>
  <c r="H90" i="2"/>
  <c r="F90" i="2"/>
  <c r="D90" i="2"/>
  <c r="J89" i="2"/>
  <c r="H89" i="2"/>
  <c r="F89" i="2"/>
  <c r="D89" i="2"/>
  <c r="J88" i="2"/>
  <c r="H88" i="2"/>
  <c r="F88" i="2"/>
  <c r="D88" i="2"/>
  <c r="J87" i="2"/>
  <c r="H87" i="2"/>
  <c r="F87" i="2"/>
  <c r="D87" i="2"/>
  <c r="J86" i="2"/>
  <c r="H86" i="2"/>
  <c r="F86" i="2"/>
  <c r="D86" i="2"/>
  <c r="C91" i="2" s="1"/>
  <c r="C146" i="2" s="1"/>
  <c r="J81" i="2"/>
  <c r="H81" i="2"/>
  <c r="F81" i="2"/>
  <c r="D81" i="2"/>
  <c r="J80" i="2"/>
  <c r="H80" i="2"/>
  <c r="F80" i="2"/>
  <c r="D80" i="2"/>
  <c r="J79" i="2"/>
  <c r="H79" i="2"/>
  <c r="F79" i="2"/>
  <c r="D79" i="2"/>
  <c r="J78" i="2"/>
  <c r="H78" i="2"/>
  <c r="F78" i="2"/>
  <c r="D78" i="2"/>
  <c r="J77" i="2"/>
  <c r="H77" i="2"/>
  <c r="F77" i="2"/>
  <c r="D77" i="2"/>
  <c r="J76" i="2"/>
  <c r="H76" i="2"/>
  <c r="F76" i="2"/>
  <c r="D76" i="2"/>
  <c r="C82" i="2" s="1"/>
  <c r="C145" i="2" s="1"/>
  <c r="J71" i="2"/>
  <c r="H71" i="2"/>
  <c r="F71" i="2"/>
  <c r="D71" i="2"/>
  <c r="J70" i="2"/>
  <c r="H70" i="2"/>
  <c r="F70" i="2"/>
  <c r="D70" i="2"/>
  <c r="J69" i="2"/>
  <c r="H69" i="2"/>
  <c r="F69" i="2"/>
  <c r="D69" i="2"/>
  <c r="J68" i="2"/>
  <c r="H68" i="2"/>
  <c r="F68" i="2"/>
  <c r="D68" i="2"/>
  <c r="C72" i="2" s="1"/>
  <c r="C144" i="2" s="1"/>
  <c r="J63" i="2"/>
  <c r="H63" i="2"/>
  <c r="F63" i="2"/>
  <c r="D63" i="2"/>
  <c r="J62" i="2"/>
  <c r="H62" i="2"/>
  <c r="F62" i="2"/>
  <c r="D62" i="2"/>
  <c r="J61" i="2"/>
  <c r="H61" i="2"/>
  <c r="F61" i="2"/>
  <c r="D61" i="2"/>
  <c r="J60" i="2"/>
  <c r="H60" i="2"/>
  <c r="F60" i="2"/>
  <c r="D60" i="2"/>
  <c r="J59" i="2"/>
  <c r="H59" i="2"/>
  <c r="F59" i="2"/>
  <c r="D59" i="2"/>
  <c r="J58" i="2"/>
  <c r="H58" i="2"/>
  <c r="F58" i="2"/>
  <c r="D58" i="2"/>
  <c r="C64" i="2" s="1"/>
  <c r="C143" i="2" s="1"/>
  <c r="J53" i="2"/>
  <c r="H53" i="2"/>
  <c r="F53" i="2"/>
  <c r="D53" i="2"/>
  <c r="J52" i="2"/>
  <c r="H52" i="2"/>
  <c r="F52" i="2"/>
  <c r="D52" i="2"/>
  <c r="J51" i="2"/>
  <c r="H51" i="2"/>
  <c r="F51" i="2"/>
  <c r="D51" i="2"/>
  <c r="J50" i="2"/>
  <c r="H50" i="2"/>
  <c r="F50" i="2"/>
  <c r="D50" i="2"/>
  <c r="C54" i="2" s="1"/>
  <c r="J45" i="2"/>
  <c r="J44" i="2"/>
  <c r="J43" i="2"/>
  <c r="J42" i="2"/>
  <c r="C142" i="2" l="1"/>
  <c r="C138" i="2"/>
</calcChain>
</file>

<file path=xl/sharedStrings.xml><?xml version="1.0" encoding="utf-8"?>
<sst xmlns="http://schemas.openxmlformats.org/spreadsheetml/2006/main" count="230" uniqueCount="158">
  <si>
    <t>CUESTIONARIO DE EVALUACIÓN PSICOSOCIAL EN ESPACIOS LABORALES</t>
  </si>
  <si>
    <r>
      <rPr>
        <b/>
        <sz val="10"/>
        <color theme="1"/>
        <rFont val="Arial"/>
        <family val="2"/>
      </rPr>
      <t>Instrucciones para completar el cuestionario:</t>
    </r>
    <r>
      <rPr>
        <sz val="10"/>
        <color theme="1"/>
        <rFont val="Arial"/>
        <family val="2"/>
      </rPr>
      <t xml:space="preserve">
1. El cuestionario es anónimo es decir no se solicita información personal sobre el participante.
2. La información obtenida es confidencial es decir que se ha de guardar, mantener y emplear con estricta cautela la información obtenida.
3. Completar todo el cuestionario requiere entre 15 a 20 minutos.
4. Antes de responder, leer detenidamente cada pregunta y opción de respuesta. En este punto es necesario identificar y valorar todos aquellos factores del ámbito psicosocial que pueden representar un riesgo para la salud y el bienestar laboral. 
5. Utilizar lápiz o esfero para marcar con una “X” la respuesta que considere que describe mejor su situación. Es obligatorio contestar todos los ítems del cuestionario, en caso de error en la respuesta encerrar en un círculo la misma y seleccionar nuevamente la respuesta.
6. No existen respuestas correctas o incorrectas. 
7. Evitar distracciones mientras completa el cuestionario, en caso de inquietud, solicitar asistencia al facilitador.
8. El cuestionario tiene una sección denominada “observaciones y comentarios”, que puede ser utilizada por los participantes en caso de sugerencias u opiniones. 
9. Los resultados finales de la evaluación  serán socializados oportunamente a los participantes.
</t>
    </r>
    <r>
      <rPr>
        <b/>
        <sz val="10"/>
        <color theme="1"/>
        <rFont val="Arial"/>
        <family val="2"/>
      </rPr>
      <t>Muchas gracias por su colaboración</t>
    </r>
  </si>
  <si>
    <t xml:space="preserve">DATOS GENERALES </t>
  </si>
  <si>
    <t>ID</t>
  </si>
  <si>
    <t>Ítem</t>
  </si>
  <si>
    <t>A</t>
  </si>
  <si>
    <t>Fecha:</t>
  </si>
  <si>
    <t>B</t>
  </si>
  <si>
    <t>Provincia:</t>
  </si>
  <si>
    <t>C</t>
  </si>
  <si>
    <t>Ciudad:</t>
  </si>
  <si>
    <t>D</t>
  </si>
  <si>
    <t>Área de trabajo:</t>
  </si>
  <si>
    <t>Administrativa:</t>
  </si>
  <si>
    <t>Operativa:</t>
  </si>
  <si>
    <t>E</t>
  </si>
  <si>
    <t>Nivel más alto de instrucción (Maque una sola opción) :</t>
  </si>
  <si>
    <t>Ninguno</t>
  </si>
  <si>
    <t>Técnico / Tecnológico</t>
  </si>
  <si>
    <t>Educación básica</t>
  </si>
  <si>
    <t>Tercer nivel</t>
  </si>
  <si>
    <t>Educación media</t>
  </si>
  <si>
    <t>Cuarto nivel</t>
  </si>
  <si>
    <t>Bachillerato</t>
  </si>
  <si>
    <t>Otro</t>
  </si>
  <si>
    <t>F</t>
  </si>
  <si>
    <t>Antigüedad, años de experiencia dentro de la empresa o institución:</t>
  </si>
  <si>
    <t>0-2años</t>
  </si>
  <si>
    <t>11-20años</t>
  </si>
  <si>
    <t>3-10años</t>
  </si>
  <si>
    <t xml:space="preserve"> Igual o superior a 21 años</t>
  </si>
  <si>
    <t>G</t>
  </si>
  <si>
    <t>Edad del trabajador o servidor:</t>
  </si>
  <si>
    <t>16-24 años</t>
  </si>
  <si>
    <t>44-52años</t>
  </si>
  <si>
    <t>25-34años</t>
  </si>
  <si>
    <t xml:space="preserve"> Igual o superior a 53 años</t>
  </si>
  <si>
    <t>35-43años</t>
  </si>
  <si>
    <t>H</t>
  </si>
  <si>
    <t>Auto-identificación étnica:</t>
  </si>
  <si>
    <t>Indígena</t>
  </si>
  <si>
    <t>Afro -ecuatoriano:</t>
  </si>
  <si>
    <t>Mestizo/a:</t>
  </si>
  <si>
    <t>Blanco/a:</t>
  </si>
  <si>
    <t>Montubio/a:</t>
  </si>
  <si>
    <t>Otro:</t>
  </si>
  <si>
    <t>I</t>
  </si>
  <si>
    <t>Sexo del trabajador o servidor:</t>
  </si>
  <si>
    <t>Mujer:</t>
  </si>
  <si>
    <t>Hombre:</t>
  </si>
  <si>
    <t>CARGA Y RITMO DE TRABAJO</t>
  </si>
  <si>
    <t>Completamente de Acuerdo (4)</t>
  </si>
  <si>
    <t>Parcialmente de Acuerdo (3)</t>
  </si>
  <si>
    <t>Poco de acuerdo (2)</t>
  </si>
  <si>
    <t>En desacuerdo (1)</t>
  </si>
  <si>
    <t>NR</t>
  </si>
  <si>
    <t xml:space="preserve">Considero que son aceptables las solicitudes y requerimientos que me piden otras personas (compañeros de trabajo, usuarios, clientes) </t>
  </si>
  <si>
    <t>Decido el ritmo de trabajo en mis actividades</t>
  </si>
  <si>
    <t>Las actividades y/o responsabilidades que me fueron asignadas no me causan estrés</t>
  </si>
  <si>
    <t>Tengo suficiente tiempo para realizar todas las actividades que me han sido encomendadas dentro de mi jornada laboral</t>
  </si>
  <si>
    <t>Suma de puntos de la dimensión</t>
  </si>
  <si>
    <t>Puntos</t>
  </si>
  <si>
    <t>DESARROLLO DE COMPETENCIAS</t>
  </si>
  <si>
    <t>Considero que tengo los suficientes conocimientos, habilidades y destrezas para desarrollar el trabajo para el cual fui contratado</t>
  </si>
  <si>
    <t xml:space="preserve">En mi trabajo aprendo y adquiero nuevos conocimientos, habilidades y destrezas de mis compañeros de trabajo </t>
  </si>
  <si>
    <t>En mi trabajo se cuenta con un plan de carrera, capacitación y/o entrenamiento para el desarrollo de mis conocimientos, habilidades y destrezas</t>
  </si>
  <si>
    <t>En mi trabajo se evalúa objetiva y periódicamente las actividades que realizo</t>
  </si>
  <si>
    <t>Suma de puntos de la Dimensión</t>
  </si>
  <si>
    <t>LIDERAZGO</t>
  </si>
  <si>
    <t>En mi trabajo se reconoce y se da crédito a la persona que realiza un buen trabajo o logran sus objetivos.</t>
  </si>
  <si>
    <t>Mi jefe inmediato esta dispuesto a escuchar propuestas de cambio e iniciativas de trabajo</t>
  </si>
  <si>
    <t xml:space="preserve">Mi jefe inmediato establece metas, plazos claros y factibles para el cumplimiento de mis funciones o actividades </t>
  </si>
  <si>
    <t>Mi jefe inmediato interviene, brinda apoyo, soporte y se preocupa cuando tengo demasiado trabajo que realizar</t>
  </si>
  <si>
    <t>Mi jefe inmediato me brinda suficientes lineamientos y retroalimentación para el desempeño de mi trabajo</t>
  </si>
  <si>
    <t>Mi jefe inmediato pone en consideración del equipo de trabajo, las decisiones que pueden afectar a todos.</t>
  </si>
  <si>
    <t>MARGEN DE ACCIÓN Y CONTROL</t>
  </si>
  <si>
    <t>En mi trabajo existen espacios de discusión para debatir abiertamente los problemas comunes y diferencias de opinión</t>
  </si>
  <si>
    <t xml:space="preserve">Me es permitido realizar el trabajo con colaboración de mis compañeros de trabajo y/u otras áreas </t>
  </si>
  <si>
    <t>Mi opinión es tomada en cuenta con respecto a fechas límites en el cumplimiento de mis actividades o cuando exista cambio en mis funciones</t>
  </si>
  <si>
    <t>Se me permite aportar con ideas para mejorar las actividades y la organización del trabajo</t>
  </si>
  <si>
    <t>ORGANIZACIÓN DEL TRABAJO</t>
  </si>
  <si>
    <t xml:space="preserve">Considero que las formas de comunicación en mi trabajo son adecuados, accesibles y de fácil comprensión </t>
  </si>
  <si>
    <t>En mi trabajo se informa regularmente de la gestión y logros de la empresa o institución a todos los trabajadores y servidores</t>
  </si>
  <si>
    <t>En mi trabajo se respeta y se toma en consideración las limitaciones de las personas con discapacidad para  la asignación de roles y tareas</t>
  </si>
  <si>
    <t>En mi trabajo tenemos reuniones suficientes y significantes para el cumplimiento de los objetivos</t>
  </si>
  <si>
    <t>Las metas y objetivos en mi trabajo son claros y alcanzables</t>
  </si>
  <si>
    <t xml:space="preserve">Siempre dispongo de tareas y actividades a realizar en mi jornada y lugar de trabajo </t>
  </si>
  <si>
    <t>RECUPERACIÓN</t>
  </si>
  <si>
    <t>Después del trabajo tengo la suficiente energía como para realizar otras actividades</t>
  </si>
  <si>
    <t>En mi trabajo se me permite realizar pausas de periodo corto para renovar y recuperar la energía.</t>
  </si>
  <si>
    <t>En mi trabajo tengo tiempo para dedicarme a reflexionar sobre mi desempeño en el trabajo</t>
  </si>
  <si>
    <t>Tengo un horario y jornada de trabajo que se ajusta a mis expectativas y exigencias laborales</t>
  </si>
  <si>
    <t xml:space="preserve">Todos los días siento que he descansado lo suficiente y que tengo la energía para iniciar mi trabajo </t>
  </si>
  <si>
    <t>SOPORTE Y APOYO</t>
  </si>
  <si>
    <t>El trabajo está organizado de tal manera que  fomenta la colaboración de equipo y el diálogo con otras personas</t>
  </si>
  <si>
    <t>En mi trabajo percibo un sentimiento de compañerismo y bienestar con mis colegas</t>
  </si>
  <si>
    <t xml:space="preserve">En mi trabajo se brinda el apoyo necesario a los trabajadores sustitutos o trabajadores con algún grado de discapacidad y enfermedad </t>
  </si>
  <si>
    <t>En mi trabajo se me brinda ayuda técnica y administrativa cuando lo requiero</t>
  </si>
  <si>
    <t xml:space="preserve">En mi trabajo tengo acceso a la atención de un médico, psicólogo, trabajadora social, consejero, etc. en situaciones de crisis y/o rehabilitación </t>
  </si>
  <si>
    <t xml:space="preserve">OTROS PUNTOS IMPORTANTES </t>
  </si>
  <si>
    <t>En mi trabajo tratan por igual a todos, indistintamente la edad que tengan</t>
  </si>
  <si>
    <t>Las directrices y metas que me autoimpongo, las cumplo dentro de mi jornada y horario de trabajo</t>
  </si>
  <si>
    <t>En mi trabajo existe un buen ambiente laboral</t>
  </si>
  <si>
    <t>Tengo un trabajo donde los hombres y mujeres tienen las mismas oportunidades</t>
  </si>
  <si>
    <t>En mi trabajo me siento aceptado y valorado</t>
  </si>
  <si>
    <t xml:space="preserve">Los espacios y ambientes físicos en mi trabajo brindan las facilidades para el acceso de las personas con discapacidad </t>
  </si>
  <si>
    <t>Considero que mi trabajo esta libre de amenazas, humillaciones, ridiculizaciones, burlas, calumnias o difamaciones reiteradas con el fin de causarme daño.</t>
  </si>
  <si>
    <t>Me siento estable a pesar de cambios que se presentan en mi trabajo.</t>
  </si>
  <si>
    <t>En mi trabajo estoy libre de conductas sexuales que afecten mi integridad física, psicológica y moral</t>
  </si>
  <si>
    <t>Considero que el trabajo que realizo no me causa efectos negativos a mi salud física y mental</t>
  </si>
  <si>
    <t xml:space="preserve">Me resulta fácil relajarme cuando no estoy trabajando </t>
  </si>
  <si>
    <t>Siento que mis problemas familiares o personales no influyen en el desempeño de las actividades en el trabajo</t>
  </si>
  <si>
    <t>Las instalaciones, ambientes, equipos, maquinaria y herramientas que utilizo para realizar el trabajo son las adecuadas para no sufrir accidentes de trabajo y enfermedades profesionales</t>
  </si>
  <si>
    <t>Mi trabajo esta libre de acoso sexual</t>
  </si>
  <si>
    <t>En mi trabajo se me permite solucionar mis problemas familiares y personales</t>
  </si>
  <si>
    <t>Tengo un trabajo libre de conflictos estresantes, rumores maliciosos o calumniosos sobre mi persona.</t>
  </si>
  <si>
    <t>Tengo un equilibrio y separo bien el trabajo de mi vida personal.</t>
  </si>
  <si>
    <t>Estoy orgulloso de trabajar en mi empresa o institución</t>
  </si>
  <si>
    <t>En mi trabajo se respeta mi ideología, opinión política, religiosa, nacionalidad y orientación sexual.</t>
  </si>
  <si>
    <t>Mi trabajo y los aportes que realizo son valorados y me generan motivación.</t>
  </si>
  <si>
    <t xml:space="preserve">Me siento libre de culpa cuando no estoy trabajando en algo </t>
  </si>
  <si>
    <t>En mi trabajo no existen espacios de uso exclusivo de un grupo determinado de personas ligados a un privilegio, por ejemplo, cafetería exclusiva, baños exclusivos, etc., mismo que causa malestar y perjudica mi ambiente laboral</t>
  </si>
  <si>
    <t xml:space="preserve">Puedo dejar de pensar en el trabajo durante mi tiempo libre (pasatiempos, actividades de recreación, otros) </t>
  </si>
  <si>
    <t>Considero que me encuentro física y mentalmente saludable</t>
  </si>
  <si>
    <t>OBSERVACIONES Y COMENTARIOS</t>
  </si>
  <si>
    <t>Tu puntaje</t>
  </si>
  <si>
    <t>Riesgo Bajo</t>
  </si>
  <si>
    <t>Riesgo Medio</t>
  </si>
  <si>
    <t>Riesgo Alto</t>
  </si>
  <si>
    <r>
      <t xml:space="preserve">RESULTADO GLOBAL </t>
    </r>
    <r>
      <rPr>
        <sz val="10"/>
        <color theme="0"/>
        <rFont val="Arial"/>
        <family val="2"/>
      </rPr>
      <t>(Suma del puntaje de todas las dimensiones)</t>
    </r>
  </si>
  <si>
    <t>175 a 232</t>
  </si>
  <si>
    <t>117 a 174</t>
  </si>
  <si>
    <t>58 a 116</t>
  </si>
  <si>
    <t>RESULTADO POR DIMENSIONES</t>
  </si>
  <si>
    <t>Carga y ritmo de trabajo</t>
  </si>
  <si>
    <t>13 a 16</t>
  </si>
  <si>
    <t>8 a 12</t>
  </si>
  <si>
    <t>4 a 7</t>
  </si>
  <si>
    <t>Desarrollo de competencias</t>
  </si>
  <si>
    <t>Liderazgo</t>
  </si>
  <si>
    <t>18 a 24</t>
  </si>
  <si>
    <t>12 a 17</t>
  </si>
  <si>
    <t>6 a 11</t>
  </si>
  <si>
    <t>Margen de acción y control</t>
  </si>
  <si>
    <t>Organización del trabajo</t>
  </si>
  <si>
    <t>Recuperación</t>
  </si>
  <si>
    <t>16 a 20</t>
  </si>
  <si>
    <t>10 a 15</t>
  </si>
  <si>
    <t>5 a 9</t>
  </si>
  <si>
    <t>Soporte y apoyo</t>
  </si>
  <si>
    <t>Otros puntos importantes</t>
  </si>
  <si>
    <t>73 a 96</t>
  </si>
  <si>
    <t>49 a 72</t>
  </si>
  <si>
    <t>24 a 48</t>
  </si>
  <si>
    <t>ANÁLISIS E INTERPRETACIÓN DE RESULTADOS</t>
  </si>
  <si>
    <t>Cada pregunta del cuestionario tiene 4 opciones de respuesta, con una puntuación de 1 a 4, de forma tal que el menor puntaje indica un mayor riesgo en esa dimensión. De acuerdo con el resultado de la aplicación de este instrumento, los puntajes se separan en terciles, para cada una de las dimensiones. Esto permite clasificar en los rangos “bajo”, “medio” y “alto” a la exposición a cada uno de los factores de riesgo psicosocial.</t>
  </si>
  <si>
    <r>
      <rPr>
        <b/>
        <sz val="10"/>
        <color theme="1"/>
        <rFont val="Arial"/>
        <family val="2"/>
      </rPr>
      <t>Interpretación de Resultados:</t>
    </r>
    <r>
      <rPr>
        <sz val="10"/>
        <color theme="1"/>
        <rFont val="Arial"/>
        <family val="2"/>
      </rPr>
      <t xml:space="preserve">
</t>
    </r>
    <r>
      <rPr>
        <b/>
        <sz val="10"/>
        <color theme="1"/>
        <rFont val="Arial"/>
        <family val="2"/>
      </rPr>
      <t>Bajo:</t>
    </r>
    <r>
      <rPr>
        <sz val="10"/>
        <color theme="1"/>
        <rFont val="Arial"/>
        <family val="2"/>
      </rPr>
      <t xml:space="preserve"> El riesgo es de impacto potencial mínimo sobre la seguridad y salud, no genera a corto plazo efectos nocivos.  Estos efectos pueden ser evitados a través de un monitoreo periódico de la frecuencia y probabilidad de que ocurra y se presente una enfermedad ocupacional, las acciones irán enfocadas a garantizar que el nivel se mantenga
</t>
    </r>
    <r>
      <rPr>
        <b/>
        <sz val="10"/>
        <color theme="1"/>
        <rFont val="Arial"/>
        <family val="2"/>
      </rPr>
      <t>Medio:</t>
    </r>
    <r>
      <rPr>
        <sz val="10"/>
        <color theme="1"/>
        <rFont val="Arial"/>
        <family val="2"/>
      </rPr>
      <t xml:space="preserve"> El riesgo es de impacto potencial moderado sobre la seguridad y salud puede comprometer las mismas en el mediano plazo, causando efectos nocivos para la salud, afectaciones a la integridad física y enfermedades ocupacionales. En caso de que no se aplicaren las medidas de seguridad y prevención correspondientes de manera continua y conforme a la necesidad específica identificada, los impactos pueden generarse con mayor probabilidad y frecuencia. 
</t>
    </r>
    <r>
      <rPr>
        <b/>
        <sz val="10"/>
        <color theme="1"/>
        <rFont val="Arial"/>
        <family val="2"/>
      </rPr>
      <t>Alto:</t>
    </r>
    <r>
      <rPr>
        <sz val="10"/>
        <color theme="1"/>
        <rFont val="Arial"/>
        <family val="2"/>
      </rPr>
      <t xml:space="preserve"> El riesgo es de impacto potencial alto sobre la seguridad y la salud de las personas, los niveles de peligro son intolerables y pueden generar efectos nocivos para la salud e integridad física de las personas de manera inmediata. Se deben aplicar las medidas de seguridad y prevención de manera continua y conforme a la necesidad específica identificada para evitar el incremento a la probabilidad y frecuencia.</t>
    </r>
  </si>
  <si>
    <t xml:space="preserve">Si en algún apartado la puntuación obtenida se sitúa en el intervalo Alto, vuelva a leer las preguntas de este apartado, éstas le darán pistas de cuál puede ser el origen del problema y lo ayudarán a interpretar los resultados. 
Puede manifestar el problema a su jefe inmediato, superior o encargado de la administración de talento humano de la institución donde usted presta sus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</si>
</sst>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Arial"/>
      <family val="2"/>
    </font>
    <font>
      <sz val="10"/>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10"/>
      <color theme="1"/>
      <name val="Calibri"/>
      <family val="2"/>
      <scheme val="minor"/>
    </font>
    <font>
      <sz val="10"/>
      <color theme="0"/>
      <name val="Arial"/>
      <family val="2"/>
    </font>
    <font>
      <sz val="9"/>
      <color theme="1"/>
      <name val="Arial"/>
      <family val="2"/>
    </font>
    <font>
      <b/>
      <sz val="9"/>
      <color theme="1"/>
      <name val="Arial"/>
      <family val="2"/>
    </font>
    <font>
      <b/>
      <sz val="10"/>
      <color theme="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1" fillId="2" borderId="0" xfId="0" applyFont="1" applyFill="1" applyAlignment="1">
      <alignment horizont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0" xfId="0" applyFont="1" applyFill="1" applyAlignment="1">
      <alignment horizontal="center" vertical="center"/>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Alignment="1">
      <alignment vertical="center"/>
    </xf>
    <xf numFmtId="0" fontId="3" fillId="2" borderId="0" xfId="0" applyFont="1" applyFill="1" applyAlignment="1">
      <alignment horizontal="center" vertical="center"/>
    </xf>
    <xf numFmtId="0" fontId="4" fillId="3" borderId="0" xfId="0" applyFont="1" applyFill="1" applyAlignment="1">
      <alignment horizontal="center" vertical="center" wrapText="1"/>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9" xfId="0" applyFont="1" applyFill="1" applyBorder="1" applyAlignment="1">
      <alignment vertical="center"/>
    </xf>
    <xf numFmtId="14"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vertical="center"/>
    </xf>
    <xf numFmtId="0" fontId="2" fillId="2" borderId="13" xfId="0" applyFont="1" applyFill="1" applyBorder="1" applyAlignment="1">
      <alignment horizontal="left" vertical="center"/>
    </xf>
    <xf numFmtId="0" fontId="2" fillId="0" borderId="9" xfId="0" applyFont="1" applyBorder="1" applyAlignment="1">
      <alignment horizontal="left" vertical="center" wrapText="1"/>
    </xf>
    <xf numFmtId="0" fontId="2" fillId="4" borderId="9" xfId="0" applyFont="1" applyFill="1" applyBorder="1" applyAlignment="1">
      <alignment vertical="center" wrapText="1"/>
    </xf>
    <xf numFmtId="0" fontId="2" fillId="2" borderId="14" xfId="0" applyFont="1" applyFill="1" applyBorder="1" applyAlignment="1">
      <alignment horizontal="left" vertical="center"/>
    </xf>
    <xf numFmtId="0" fontId="2" fillId="4" borderId="9" xfId="0" applyFont="1" applyFill="1" applyBorder="1" applyAlignment="1">
      <alignment horizontal="center" vertical="center" wrapText="1"/>
    </xf>
    <xf numFmtId="0" fontId="4" fillId="3" borderId="13" xfId="0" applyFont="1" applyFill="1" applyBorder="1" applyAlignment="1">
      <alignment horizontal="center" vertical="center"/>
    </xf>
    <xf numFmtId="0" fontId="2" fillId="0" borderId="13" xfId="0" applyFont="1" applyBorder="1" applyAlignment="1">
      <alignment horizontal="left" vertical="center" wrapText="1"/>
    </xf>
    <xf numFmtId="0" fontId="2" fillId="4" borderId="13" xfId="0" applyFont="1" applyFill="1" applyBorder="1" applyAlignment="1">
      <alignment horizontal="center" vertical="center" wrapText="1"/>
    </xf>
    <xf numFmtId="0" fontId="2" fillId="0" borderId="13" xfId="0" applyFont="1" applyBorder="1" applyAlignment="1">
      <alignment horizontal="left" vertical="center"/>
    </xf>
    <xf numFmtId="0" fontId="2" fillId="0" borderId="9" xfId="0" applyFont="1" applyBorder="1" applyAlignment="1">
      <alignment vertical="center" wrapText="1"/>
    </xf>
    <xf numFmtId="0" fontId="2" fillId="0" borderId="13" xfId="0" applyFont="1" applyBorder="1" applyAlignment="1">
      <alignment vertical="center" wrapText="1"/>
    </xf>
    <xf numFmtId="0" fontId="2" fillId="4" borderId="9" xfId="0" applyFont="1" applyFill="1" applyBorder="1" applyAlignment="1">
      <alignment vertical="center"/>
    </xf>
    <xf numFmtId="0" fontId="4" fillId="3" borderId="14" xfId="0" applyFont="1" applyFill="1" applyBorder="1" applyAlignment="1">
      <alignment horizontal="center" vertical="center"/>
    </xf>
    <xf numFmtId="0" fontId="2" fillId="4" borderId="13" xfId="0" applyFont="1" applyFill="1" applyBorder="1" applyAlignment="1">
      <alignment vertical="center"/>
    </xf>
    <xf numFmtId="0" fontId="2" fillId="4" borderId="9" xfId="0" applyFont="1" applyFill="1" applyBorder="1" applyAlignment="1">
      <alignment horizontal="left" vertical="center"/>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wrapText="1"/>
    </xf>
    <xf numFmtId="0" fontId="4" fillId="3" borderId="15"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2" xfId="0" applyFont="1" applyFill="1" applyBorder="1" applyAlignment="1">
      <alignment vertical="center"/>
    </xf>
    <xf numFmtId="0" fontId="2" fillId="4" borderId="13" xfId="0" applyFont="1" applyFill="1" applyBorder="1" applyAlignment="1">
      <alignment horizontal="left" vertical="center"/>
    </xf>
    <xf numFmtId="0" fontId="2" fillId="4" borderId="2" xfId="0" applyFont="1" applyFill="1" applyBorder="1" applyAlignment="1">
      <alignment vertical="center"/>
    </xf>
    <xf numFmtId="0" fontId="3" fillId="2" borderId="9" xfId="0" applyFont="1" applyFill="1" applyBorder="1" applyAlignment="1">
      <alignment horizontal="center" vertical="center"/>
    </xf>
    <xf numFmtId="0" fontId="5" fillId="3" borderId="9" xfId="0" applyFont="1" applyFill="1" applyBorder="1" applyAlignment="1">
      <alignment horizontal="center" vertical="top" wrapText="1"/>
    </xf>
    <xf numFmtId="0" fontId="2" fillId="2" borderId="9" xfId="0" applyFont="1" applyFill="1" applyBorder="1" applyAlignment="1">
      <alignment vertical="center" wrapText="1"/>
    </xf>
    <xf numFmtId="0" fontId="6" fillId="2" borderId="9" xfId="0" applyFont="1" applyFill="1" applyBorder="1" applyAlignment="1">
      <alignment vertical="center" wrapText="1"/>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2" fillId="2"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2" borderId="0" xfId="0" applyFont="1" applyFill="1" applyAlignment="1">
      <alignment vertical="center"/>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0" borderId="9" xfId="0" applyFont="1" applyBorder="1" applyAlignment="1">
      <alignment horizontal="justify" vertical="justify" wrapText="1"/>
    </xf>
    <xf numFmtId="0" fontId="8" fillId="3" borderId="9" xfId="0" applyFont="1" applyFill="1" applyBorder="1" applyAlignment="1">
      <alignment horizontal="center" vertical="center"/>
    </xf>
    <xf numFmtId="0" fontId="2" fillId="2" borderId="9" xfId="0" applyFont="1" applyFill="1" applyBorder="1" applyAlignment="1">
      <alignment horizontal="justify" vertical="justify" wrapText="1"/>
    </xf>
    <xf numFmtId="0" fontId="5" fillId="3" borderId="9"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5" fillId="3" borderId="9"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9" xfId="0" applyFont="1" applyFill="1" applyBorder="1" applyAlignment="1">
      <alignment vertical="center"/>
    </xf>
    <xf numFmtId="0" fontId="9" fillId="2" borderId="9" xfId="0" applyFont="1" applyFill="1" applyBorder="1" applyAlignment="1">
      <alignment vertical="center"/>
    </xf>
    <xf numFmtId="0" fontId="5" fillId="3" borderId="9"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9" fillId="2"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0"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7" fillId="2" borderId="0" xfId="0" applyFont="1" applyFill="1" applyAlignment="1">
      <alignment horizontal="center" vertical="center"/>
    </xf>
    <xf numFmtId="0" fontId="6" fillId="0" borderId="9" xfId="0" applyFont="1" applyBorder="1" applyAlignment="1">
      <alignment vertical="center" wrapText="1"/>
    </xf>
    <xf numFmtId="0" fontId="2" fillId="2" borderId="11" xfId="0" applyFont="1" applyFill="1" applyBorder="1" applyAlignment="1">
      <alignment vertical="center"/>
    </xf>
    <xf numFmtId="0" fontId="11" fillId="0" borderId="12" xfId="0" applyFont="1" applyBorder="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horizontal="center" vertical="center"/>
    </xf>
    <xf numFmtId="0" fontId="4"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1" fillId="3" borderId="14"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11" fillId="3" borderId="1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3" fillId="4" borderId="9" xfId="0" applyFont="1" applyFill="1" applyBorder="1" applyAlignment="1">
      <alignment horizontal="center" vertical="center"/>
    </xf>
    <xf numFmtId="0" fontId="2" fillId="0" borderId="9" xfId="0" applyFont="1" applyBorder="1" applyAlignment="1">
      <alignment horizontal="center"/>
    </xf>
    <xf numFmtId="0" fontId="2" fillId="0" borderId="9" xfId="0" applyFont="1" applyBorder="1" applyAlignment="1">
      <alignment horizontal="center"/>
    </xf>
    <xf numFmtId="0" fontId="2" fillId="2" borderId="9" xfId="0" applyFont="1" applyFill="1" applyBorder="1" applyAlignment="1">
      <alignment horizontal="center" vertical="center"/>
    </xf>
    <xf numFmtId="0" fontId="12" fillId="0" borderId="0" xfId="0" applyFont="1" applyAlignment="1">
      <alignment horizontal="center"/>
    </xf>
    <xf numFmtId="0" fontId="12" fillId="2" borderId="0" xfId="0" applyFont="1" applyFill="1" applyAlignment="1">
      <alignment horizontal="center" vertical="center"/>
    </xf>
    <xf numFmtId="0" fontId="7" fillId="0" borderId="0" xfId="0" applyFont="1" applyAlignment="1">
      <alignment horizontal="center"/>
    </xf>
    <xf numFmtId="0" fontId="2" fillId="2" borderId="9"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12" fillId="0" borderId="0" xfId="0" applyFont="1"/>
    <xf numFmtId="0" fontId="7" fillId="0" borderId="0" xfId="0" applyFont="1"/>
    <xf numFmtId="0" fontId="7"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156743</xdr:rowOff>
    </xdr:from>
    <xdr:to>
      <xdr:col>8</xdr:col>
      <xdr:colOff>85725</xdr:colOff>
      <xdr:row>4</xdr:row>
      <xdr:rowOff>133350</xdr:rowOff>
    </xdr:to>
    <xdr:pic>
      <xdr:nvPicPr>
        <xdr:cNvPr id="2" name="Imagen 1">
          <a:extLst>
            <a:ext uri="{FF2B5EF4-FFF2-40B4-BE49-F238E27FC236}">
              <a16:creationId xmlns:a16="http://schemas.microsoft.com/office/drawing/2014/main" id="{F0B0F676-023B-4AC8-ACAA-7186DBA03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332003"/>
          <a:ext cx="7372350" cy="10738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BLOQUDEDO_2021_HERRAMIENTA%20DE%20TABULACI&#211;N%20CUESTIONARIO%20DE%20EVALUACI&#211;N%20DE%20RIESGO%20PSICO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stionario"/>
      <sheetName val="Base de datos"/>
      <sheetName val="Tabulación"/>
      <sheetName val="Resultados"/>
      <sheetName val="Gráfico"/>
      <sheetName val="Definición Dimensiones"/>
      <sheetName val="Items"/>
      <sheetName val="Datos"/>
      <sheetName val="Hoja5"/>
    </sheetNames>
    <sheetDataSet>
      <sheetData sheetId="0"/>
      <sheetData sheetId="1"/>
      <sheetData sheetId="2"/>
      <sheetData sheetId="3"/>
      <sheetData sheetId="4"/>
      <sheetData sheetId="5"/>
      <sheetData sheetId="6"/>
      <sheetData sheetId="7">
        <row r="2">
          <cell r="B2" t="str">
            <v>X</v>
          </cell>
          <cell r="C2">
            <v>4</v>
          </cell>
        </row>
        <row r="3">
          <cell r="B3" t="str">
            <v>X</v>
          </cell>
          <cell r="C3">
            <v>3</v>
          </cell>
        </row>
        <row r="4">
          <cell r="B4" t="str">
            <v>X</v>
          </cell>
          <cell r="C4">
            <v>2</v>
          </cell>
        </row>
        <row r="5">
          <cell r="B5" t="str">
            <v>X</v>
          </cell>
          <cell r="C5">
            <v>1</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8549-BB11-44B4-9FC1-496DD4FE074F}">
  <dimension ref="A2:N169"/>
  <sheetViews>
    <sheetView tabSelected="1" view="pageBreakPreview" topLeftCell="A60" zoomScale="80" zoomScaleNormal="98" zoomScaleSheetLayoutView="80" workbookViewId="0">
      <selection activeCell="O22" sqref="O22"/>
    </sheetView>
  </sheetViews>
  <sheetFormatPr baseColWidth="10" defaultColWidth="10.88671875" defaultRowHeight="13.8" x14ac:dyDescent="0.3"/>
  <cols>
    <col min="1" max="1" width="2.77734375" style="57" bestFit="1" customWidth="1"/>
    <col min="2" max="2" width="68.33203125" style="57" customWidth="1"/>
    <col min="3" max="3" width="16.6640625" style="57" customWidth="1"/>
    <col min="4" max="4" width="2.6640625" style="57" hidden="1" customWidth="1"/>
    <col min="5" max="5" width="13.5546875" style="57" customWidth="1"/>
    <col min="6" max="6" width="9.44140625" style="57" hidden="1" customWidth="1"/>
    <col min="7" max="7" width="12.5546875" style="57" customWidth="1"/>
    <col min="8" max="8" width="3.33203125" style="57" hidden="1" customWidth="1"/>
    <col min="9" max="9" width="14.21875" style="57" customWidth="1"/>
    <col min="10" max="10" width="1.109375" style="57" hidden="1" customWidth="1"/>
    <col min="11" max="16384" width="10.88671875" style="57"/>
  </cols>
  <sheetData>
    <row r="2" spans="1:10" x14ac:dyDescent="0.3">
      <c r="A2" s="1" t="s">
        <v>0</v>
      </c>
      <c r="B2" s="1"/>
      <c r="C2" s="1"/>
      <c r="D2" s="1"/>
      <c r="E2" s="1"/>
      <c r="F2" s="1"/>
      <c r="G2" s="1"/>
      <c r="H2" s="1"/>
      <c r="I2" s="1"/>
      <c r="J2" s="1"/>
    </row>
    <row r="3" spans="1:10" ht="59.25" customHeight="1" x14ac:dyDescent="0.3">
      <c r="A3" s="1"/>
      <c r="B3" s="1"/>
      <c r="C3" s="1"/>
      <c r="D3" s="1"/>
      <c r="E3" s="1"/>
      <c r="F3" s="1"/>
      <c r="G3" s="1"/>
      <c r="H3" s="1"/>
      <c r="I3" s="1"/>
      <c r="J3" s="1"/>
    </row>
    <row r="4" spans="1:10" x14ac:dyDescent="0.3">
      <c r="A4" s="1"/>
      <c r="B4" s="1"/>
      <c r="C4" s="1"/>
      <c r="D4" s="1"/>
      <c r="E4" s="1"/>
      <c r="F4" s="1"/>
      <c r="G4" s="1"/>
      <c r="H4" s="1"/>
      <c r="I4" s="1"/>
      <c r="J4" s="1"/>
    </row>
    <row r="5" spans="1:10" x14ac:dyDescent="0.3">
      <c r="A5" s="1"/>
      <c r="B5" s="1"/>
      <c r="C5" s="1"/>
      <c r="D5" s="1"/>
      <c r="E5" s="1"/>
      <c r="F5" s="1"/>
      <c r="G5" s="1"/>
      <c r="H5" s="1"/>
      <c r="I5" s="1"/>
      <c r="J5" s="1"/>
    </row>
    <row r="6" spans="1:10" x14ac:dyDescent="0.3">
      <c r="A6" s="1"/>
      <c r="B6" s="1"/>
      <c r="C6" s="1"/>
      <c r="D6" s="1"/>
      <c r="E6" s="1"/>
      <c r="F6" s="1"/>
      <c r="G6" s="1"/>
      <c r="H6" s="1"/>
      <c r="I6" s="1"/>
      <c r="J6" s="1"/>
    </row>
    <row r="7" spans="1:10" ht="15.6" customHeight="1" x14ac:dyDescent="0.3">
      <c r="A7" s="2" t="s">
        <v>1</v>
      </c>
      <c r="B7" s="3"/>
      <c r="C7" s="3"/>
      <c r="D7" s="3"/>
      <c r="E7" s="3"/>
      <c r="F7" s="3"/>
      <c r="G7" s="3"/>
      <c r="H7" s="3"/>
      <c r="I7" s="4"/>
      <c r="J7" s="5"/>
    </row>
    <row r="8" spans="1:10" ht="15.6" x14ac:dyDescent="0.3">
      <c r="A8" s="6"/>
      <c r="B8" s="7"/>
      <c r="C8" s="7"/>
      <c r="D8" s="7"/>
      <c r="E8" s="7"/>
      <c r="F8" s="7"/>
      <c r="G8" s="7"/>
      <c r="H8" s="7"/>
      <c r="I8" s="8"/>
      <c r="J8" s="5"/>
    </row>
    <row r="9" spans="1:10" ht="15.6" x14ac:dyDescent="0.3">
      <c r="A9" s="6"/>
      <c r="B9" s="7"/>
      <c r="C9" s="7"/>
      <c r="D9" s="7"/>
      <c r="E9" s="7"/>
      <c r="F9" s="7"/>
      <c r="G9" s="7"/>
      <c r="H9" s="7"/>
      <c r="I9" s="8"/>
      <c r="J9" s="5"/>
    </row>
    <row r="10" spans="1:10" ht="15.6" x14ac:dyDescent="0.3">
      <c r="A10" s="6"/>
      <c r="B10" s="7"/>
      <c r="C10" s="7"/>
      <c r="D10" s="7"/>
      <c r="E10" s="7"/>
      <c r="F10" s="7"/>
      <c r="G10" s="7"/>
      <c r="H10" s="7"/>
      <c r="I10" s="8"/>
      <c r="J10" s="5"/>
    </row>
    <row r="11" spans="1:10" ht="15.6" x14ac:dyDescent="0.3">
      <c r="A11" s="6"/>
      <c r="B11" s="7"/>
      <c r="C11" s="7"/>
      <c r="D11" s="7"/>
      <c r="E11" s="7"/>
      <c r="F11" s="7"/>
      <c r="G11" s="7"/>
      <c r="H11" s="7"/>
      <c r="I11" s="8"/>
      <c r="J11" s="5"/>
    </row>
    <row r="12" spans="1:10" ht="15.6" x14ac:dyDescent="0.3">
      <c r="A12" s="6"/>
      <c r="B12" s="7"/>
      <c r="C12" s="7"/>
      <c r="D12" s="7"/>
      <c r="E12" s="7"/>
      <c r="F12" s="7"/>
      <c r="G12" s="7"/>
      <c r="H12" s="7"/>
      <c r="I12" s="8"/>
      <c r="J12" s="5"/>
    </row>
    <row r="13" spans="1:10" ht="15.6" x14ac:dyDescent="0.3">
      <c r="A13" s="6"/>
      <c r="B13" s="7"/>
      <c r="C13" s="7"/>
      <c r="D13" s="7"/>
      <c r="E13" s="7"/>
      <c r="F13" s="7"/>
      <c r="G13" s="7"/>
      <c r="H13" s="7"/>
      <c r="I13" s="8"/>
      <c r="J13" s="5"/>
    </row>
    <row r="14" spans="1:10" ht="15.6" x14ac:dyDescent="0.3">
      <c r="A14" s="6"/>
      <c r="B14" s="7"/>
      <c r="C14" s="7"/>
      <c r="D14" s="7"/>
      <c r="E14" s="7"/>
      <c r="F14" s="7"/>
      <c r="G14" s="7"/>
      <c r="H14" s="7"/>
      <c r="I14" s="8"/>
      <c r="J14" s="5"/>
    </row>
    <row r="15" spans="1:10" ht="15.6" x14ac:dyDescent="0.3">
      <c r="A15" s="6"/>
      <c r="B15" s="7"/>
      <c r="C15" s="7"/>
      <c r="D15" s="7"/>
      <c r="E15" s="7"/>
      <c r="F15" s="7"/>
      <c r="G15" s="7"/>
      <c r="H15" s="7"/>
      <c r="I15" s="8"/>
      <c r="J15" s="5"/>
    </row>
    <row r="16" spans="1:10" ht="15.6" x14ac:dyDescent="0.3">
      <c r="A16" s="6"/>
      <c r="B16" s="7"/>
      <c r="C16" s="7"/>
      <c r="D16" s="7"/>
      <c r="E16" s="7"/>
      <c r="F16" s="7"/>
      <c r="G16" s="7"/>
      <c r="H16" s="7"/>
      <c r="I16" s="8"/>
      <c r="J16" s="5"/>
    </row>
    <row r="17" spans="1:10" ht="15.6" x14ac:dyDescent="0.3">
      <c r="A17" s="6"/>
      <c r="B17" s="7"/>
      <c r="C17" s="7"/>
      <c r="D17" s="7"/>
      <c r="E17" s="7"/>
      <c r="F17" s="7"/>
      <c r="G17" s="7"/>
      <c r="H17" s="7"/>
      <c r="I17" s="8"/>
      <c r="J17" s="5"/>
    </row>
    <row r="18" spans="1:10" ht="9.75" customHeight="1" x14ac:dyDescent="0.3">
      <c r="A18" s="6"/>
      <c r="B18" s="7"/>
      <c r="C18" s="7"/>
      <c r="D18" s="7"/>
      <c r="E18" s="7"/>
      <c r="F18" s="7"/>
      <c r="G18" s="7"/>
      <c r="H18" s="7"/>
      <c r="I18" s="8"/>
      <c r="J18" s="5"/>
    </row>
    <row r="19" spans="1:10" ht="9.75" customHeight="1" x14ac:dyDescent="0.3">
      <c r="A19" s="6"/>
      <c r="B19" s="7"/>
      <c r="C19" s="7"/>
      <c r="D19" s="7"/>
      <c r="E19" s="7"/>
      <c r="F19" s="7"/>
      <c r="G19" s="7"/>
      <c r="H19" s="7"/>
      <c r="I19" s="8"/>
      <c r="J19" s="5"/>
    </row>
    <row r="20" spans="1:10" ht="9" customHeight="1" x14ac:dyDescent="0.3">
      <c r="A20" s="9"/>
      <c r="B20" s="10"/>
      <c r="C20" s="10"/>
      <c r="D20" s="10"/>
      <c r="E20" s="10"/>
      <c r="F20" s="10"/>
      <c r="G20" s="10"/>
      <c r="H20" s="10"/>
      <c r="I20" s="11"/>
      <c r="J20" s="12"/>
    </row>
    <row r="21" spans="1:10" x14ac:dyDescent="0.3">
      <c r="A21" s="13" t="s">
        <v>2</v>
      </c>
      <c r="B21" s="13"/>
      <c r="C21" s="13"/>
      <c r="D21" s="13"/>
      <c r="E21" s="13"/>
      <c r="F21" s="13"/>
      <c r="G21" s="13"/>
      <c r="H21" s="13"/>
      <c r="I21" s="13"/>
      <c r="J21" s="14"/>
    </row>
    <row r="22" spans="1:10" x14ac:dyDescent="0.3">
      <c r="A22" s="15" t="s">
        <v>3</v>
      </c>
      <c r="B22" s="16" t="s">
        <v>4</v>
      </c>
      <c r="C22" s="16"/>
      <c r="D22" s="16"/>
      <c r="E22" s="16"/>
      <c r="F22" s="16"/>
      <c r="G22" s="16"/>
      <c r="H22" s="16"/>
      <c r="I22" s="16"/>
      <c r="J22" s="14"/>
    </row>
    <row r="23" spans="1:10" ht="15" customHeight="1" x14ac:dyDescent="0.3">
      <c r="A23" s="15" t="s">
        <v>5</v>
      </c>
      <c r="B23" s="17" t="s">
        <v>6</v>
      </c>
      <c r="C23" s="18"/>
      <c r="D23" s="19"/>
      <c r="E23" s="19"/>
      <c r="F23" s="19"/>
      <c r="G23" s="19"/>
      <c r="H23" s="19"/>
      <c r="I23" s="20"/>
      <c r="J23" s="12"/>
    </row>
    <row r="24" spans="1:10" ht="15" customHeight="1" x14ac:dyDescent="0.3">
      <c r="A24" s="15" t="s">
        <v>7</v>
      </c>
      <c r="B24" s="17" t="s">
        <v>8</v>
      </c>
      <c r="C24" s="21"/>
      <c r="D24" s="21"/>
      <c r="E24" s="21"/>
      <c r="F24" s="21"/>
      <c r="G24" s="21"/>
      <c r="H24" s="21"/>
      <c r="I24" s="22"/>
      <c r="J24" s="12"/>
    </row>
    <row r="25" spans="1:10" ht="15" customHeight="1" x14ac:dyDescent="0.3">
      <c r="A25" s="15" t="s">
        <v>9</v>
      </c>
      <c r="B25" s="17" t="s">
        <v>10</v>
      </c>
      <c r="C25" s="23"/>
      <c r="D25" s="21"/>
      <c r="E25" s="21"/>
      <c r="F25" s="21"/>
      <c r="G25" s="21"/>
      <c r="H25" s="21"/>
      <c r="I25" s="22"/>
      <c r="J25" s="12"/>
    </row>
    <row r="26" spans="1:10" ht="15" customHeight="1" x14ac:dyDescent="0.3">
      <c r="A26" s="15" t="s">
        <v>11</v>
      </c>
      <c r="B26" s="24" t="s">
        <v>12</v>
      </c>
      <c r="C26" s="24" t="s">
        <v>13</v>
      </c>
      <c r="D26" s="24"/>
      <c r="E26" s="24"/>
      <c r="F26" s="24"/>
      <c r="G26" s="24" t="s">
        <v>14</v>
      </c>
      <c r="H26" s="24"/>
      <c r="I26" s="24"/>
      <c r="J26" s="12"/>
    </row>
    <row r="27" spans="1:10" ht="24.9" customHeight="1" x14ac:dyDescent="0.3">
      <c r="A27" s="16" t="s">
        <v>15</v>
      </c>
      <c r="B27" s="25" t="s">
        <v>16</v>
      </c>
      <c r="C27" s="26" t="s">
        <v>17</v>
      </c>
      <c r="D27" s="27"/>
      <c r="E27" s="27"/>
      <c r="F27" s="27"/>
      <c r="G27" s="26" t="s">
        <v>18</v>
      </c>
      <c r="H27" s="27"/>
      <c r="I27" s="27"/>
      <c r="J27" s="12"/>
    </row>
    <row r="28" spans="1:10" ht="24.9" customHeight="1" x14ac:dyDescent="0.3">
      <c r="A28" s="16"/>
      <c r="B28" s="28"/>
      <c r="C28" s="26" t="s">
        <v>19</v>
      </c>
      <c r="D28" s="29"/>
      <c r="E28" s="29"/>
      <c r="F28" s="29"/>
      <c r="G28" s="26" t="s">
        <v>20</v>
      </c>
      <c r="H28" s="29"/>
      <c r="I28" s="29"/>
      <c r="J28" s="12"/>
    </row>
    <row r="29" spans="1:10" ht="24.9" customHeight="1" x14ac:dyDescent="0.3">
      <c r="A29" s="16"/>
      <c r="B29" s="28"/>
      <c r="C29" s="26" t="s">
        <v>21</v>
      </c>
      <c r="D29" s="29"/>
      <c r="E29" s="29"/>
      <c r="F29" s="29"/>
      <c r="G29" s="26" t="s">
        <v>22</v>
      </c>
      <c r="H29" s="29"/>
      <c r="I29" s="29"/>
      <c r="J29" s="12"/>
    </row>
    <row r="30" spans="1:10" ht="24.9" customHeight="1" x14ac:dyDescent="0.3">
      <c r="A30" s="30"/>
      <c r="B30" s="28"/>
      <c r="C30" s="31" t="s">
        <v>23</v>
      </c>
      <c r="D30" s="32"/>
      <c r="E30" s="32"/>
      <c r="F30" s="32"/>
      <c r="G30" s="33" t="s">
        <v>24</v>
      </c>
      <c r="H30" s="32"/>
      <c r="I30" s="32"/>
      <c r="J30" s="12"/>
    </row>
    <row r="31" spans="1:10" ht="24.9" customHeight="1" x14ac:dyDescent="0.3">
      <c r="A31" s="16" t="s">
        <v>25</v>
      </c>
      <c r="B31" s="25" t="s">
        <v>26</v>
      </c>
      <c r="C31" s="26" t="s">
        <v>27</v>
      </c>
      <c r="D31" s="34"/>
      <c r="E31" s="34"/>
      <c r="F31" s="34"/>
      <c r="G31" s="34" t="s">
        <v>28</v>
      </c>
      <c r="H31" s="34"/>
      <c r="I31" s="34"/>
      <c r="J31" s="12"/>
    </row>
    <row r="32" spans="1:10" ht="24.9" customHeight="1" x14ac:dyDescent="0.3">
      <c r="A32" s="16"/>
      <c r="B32" s="28"/>
      <c r="C32" s="31" t="s">
        <v>29</v>
      </c>
      <c r="D32" s="35"/>
      <c r="E32" s="35"/>
      <c r="F32" s="35"/>
      <c r="G32" s="35" t="s">
        <v>30</v>
      </c>
      <c r="H32" s="35"/>
      <c r="I32" s="35"/>
      <c r="J32" s="12"/>
    </row>
    <row r="33" spans="1:10" ht="24.9" customHeight="1" x14ac:dyDescent="0.3">
      <c r="A33" s="30" t="s">
        <v>31</v>
      </c>
      <c r="B33" s="25" t="s">
        <v>32</v>
      </c>
      <c r="C33" s="36" t="s">
        <v>33</v>
      </c>
      <c r="D33" s="36"/>
      <c r="E33" s="36"/>
      <c r="F33" s="36"/>
      <c r="G33" s="36" t="s">
        <v>34</v>
      </c>
      <c r="H33" s="36"/>
      <c r="I33" s="36"/>
      <c r="J33" s="12"/>
    </row>
    <row r="34" spans="1:10" ht="24.9" customHeight="1" x14ac:dyDescent="0.3">
      <c r="A34" s="37"/>
      <c r="B34" s="28"/>
      <c r="C34" s="36" t="s">
        <v>35</v>
      </c>
      <c r="D34" s="36"/>
      <c r="E34" s="36"/>
      <c r="F34" s="36"/>
      <c r="G34" s="27" t="s">
        <v>36</v>
      </c>
      <c r="H34" s="36"/>
      <c r="I34" s="36"/>
      <c r="J34" s="12"/>
    </row>
    <row r="35" spans="1:10" ht="24.9" customHeight="1" x14ac:dyDescent="0.3">
      <c r="A35" s="37"/>
      <c r="B35" s="28"/>
      <c r="C35" s="38" t="s">
        <v>37</v>
      </c>
      <c r="D35" s="38"/>
      <c r="E35" s="38"/>
      <c r="F35" s="38"/>
      <c r="G35" s="38"/>
      <c r="H35" s="38"/>
      <c r="I35" s="38"/>
      <c r="J35" s="12"/>
    </row>
    <row r="36" spans="1:10" ht="24.9" customHeight="1" x14ac:dyDescent="0.3">
      <c r="A36" s="30" t="s">
        <v>38</v>
      </c>
      <c r="B36" s="25" t="s">
        <v>39</v>
      </c>
      <c r="C36" s="39" t="s">
        <v>40</v>
      </c>
      <c r="D36" s="40"/>
      <c r="E36" s="40"/>
      <c r="F36" s="40"/>
      <c r="G36" s="41" t="s">
        <v>41</v>
      </c>
      <c r="H36" s="40"/>
      <c r="I36" s="40"/>
      <c r="J36" s="12"/>
    </row>
    <row r="37" spans="1:10" ht="24.9" customHeight="1" x14ac:dyDescent="0.3">
      <c r="A37" s="37"/>
      <c r="B37" s="28"/>
      <c r="C37" s="39" t="s">
        <v>42</v>
      </c>
      <c r="D37" s="40"/>
      <c r="E37" s="40"/>
      <c r="F37" s="40"/>
      <c r="G37" s="39" t="s">
        <v>43</v>
      </c>
      <c r="H37" s="40"/>
      <c r="I37" s="40"/>
      <c r="J37" s="12"/>
    </row>
    <row r="38" spans="1:10" ht="24.9" customHeight="1" x14ac:dyDescent="0.3">
      <c r="A38" s="42"/>
      <c r="B38" s="43"/>
      <c r="C38" s="39" t="s">
        <v>44</v>
      </c>
      <c r="D38" s="40"/>
      <c r="E38" s="40"/>
      <c r="F38" s="40"/>
      <c r="G38" s="39" t="s">
        <v>45</v>
      </c>
      <c r="H38" s="40"/>
      <c r="I38" s="40"/>
      <c r="J38" s="12"/>
    </row>
    <row r="39" spans="1:10" ht="24.9" customHeight="1" x14ac:dyDescent="0.3">
      <c r="A39" s="15" t="s">
        <v>46</v>
      </c>
      <c r="B39" s="44" t="s">
        <v>47</v>
      </c>
      <c r="C39" s="45" t="s">
        <v>48</v>
      </c>
      <c r="D39" s="46"/>
      <c r="E39" s="38"/>
      <c r="F39" s="46"/>
      <c r="G39" s="45" t="s">
        <v>49</v>
      </c>
      <c r="H39" s="46"/>
      <c r="I39" s="38"/>
      <c r="J39" s="12"/>
    </row>
    <row r="40" spans="1:10" x14ac:dyDescent="0.3">
      <c r="A40" s="47" t="s">
        <v>50</v>
      </c>
      <c r="B40" s="47"/>
      <c r="C40" s="48" t="s">
        <v>51</v>
      </c>
      <c r="D40" s="48"/>
      <c r="E40" s="48" t="s">
        <v>52</v>
      </c>
      <c r="F40" s="48"/>
      <c r="G40" s="48" t="s">
        <v>53</v>
      </c>
      <c r="H40" s="48"/>
      <c r="I40" s="48" t="s">
        <v>54</v>
      </c>
      <c r="J40" s="48"/>
    </row>
    <row r="41" spans="1:10" ht="27.75" customHeight="1" x14ac:dyDescent="0.3">
      <c r="A41" s="15" t="s">
        <v>55</v>
      </c>
      <c r="B41" s="15" t="s">
        <v>4</v>
      </c>
      <c r="C41" s="48"/>
      <c r="D41" s="48"/>
      <c r="E41" s="48"/>
      <c r="F41" s="48"/>
      <c r="G41" s="48"/>
      <c r="H41" s="48"/>
      <c r="I41" s="48"/>
      <c r="J41" s="48"/>
    </row>
    <row r="42" spans="1:10" ht="24.9" customHeight="1" x14ac:dyDescent="0.3">
      <c r="A42" s="15">
        <v>1</v>
      </c>
      <c r="B42" s="49" t="s">
        <v>56</v>
      </c>
      <c r="C42" s="40"/>
      <c r="D42" s="36"/>
      <c r="E42" s="40"/>
      <c r="F42" s="36"/>
      <c r="G42" s="40"/>
      <c r="H42" s="36"/>
      <c r="I42" s="40"/>
      <c r="J42" s="17">
        <f>IF(I42=[1]Datos!$B$5,[1]Datos!$C$5,0)</f>
        <v>0</v>
      </c>
    </row>
    <row r="43" spans="1:10" ht="24.9" customHeight="1" x14ac:dyDescent="0.3">
      <c r="A43" s="15">
        <v>2</v>
      </c>
      <c r="B43" s="49" t="s">
        <v>57</v>
      </c>
      <c r="C43" s="40"/>
      <c r="D43" s="36"/>
      <c r="E43" s="40"/>
      <c r="F43" s="36"/>
      <c r="G43" s="40"/>
      <c r="H43" s="36"/>
      <c r="I43" s="40"/>
      <c r="J43" s="17">
        <f>IF(I43=[1]Datos!$B$5,[1]Datos!$C$5,0)</f>
        <v>0</v>
      </c>
    </row>
    <row r="44" spans="1:10" ht="24.9" customHeight="1" x14ac:dyDescent="0.3">
      <c r="A44" s="15">
        <v>3</v>
      </c>
      <c r="B44" s="50" t="s">
        <v>58</v>
      </c>
      <c r="C44" s="40"/>
      <c r="D44" s="36"/>
      <c r="E44" s="40"/>
      <c r="F44" s="36"/>
      <c r="G44" s="40"/>
      <c r="H44" s="36"/>
      <c r="I44" s="40"/>
      <c r="J44" s="17">
        <f>IF(I44=[1]Datos!$B$5,[1]Datos!$C$5,0)</f>
        <v>0</v>
      </c>
    </row>
    <row r="45" spans="1:10" ht="24.9" customHeight="1" x14ac:dyDescent="0.3">
      <c r="A45" s="15">
        <v>4</v>
      </c>
      <c r="B45" s="49" t="s">
        <v>59</v>
      </c>
      <c r="C45" s="40"/>
      <c r="D45" s="36"/>
      <c r="E45" s="40"/>
      <c r="F45" s="36"/>
      <c r="G45" s="40"/>
      <c r="H45" s="36"/>
      <c r="I45" s="40"/>
      <c r="J45" s="17">
        <f>IF(I45=[1]Datos!$B$5,[1]Datos!$C$5,0)</f>
        <v>0</v>
      </c>
    </row>
    <row r="46" spans="1:10" x14ac:dyDescent="0.3">
      <c r="A46" s="16" t="s">
        <v>60</v>
      </c>
      <c r="B46" s="16"/>
      <c r="C46" s="51"/>
      <c r="D46" s="52"/>
      <c r="E46" s="52"/>
      <c r="F46" s="53"/>
      <c r="G46" s="54" t="s">
        <v>61</v>
      </c>
      <c r="H46" s="55"/>
      <c r="I46" s="55"/>
      <c r="J46" s="56"/>
    </row>
    <row r="47" spans="1:10" ht="12" customHeight="1" x14ac:dyDescent="0.3"/>
    <row r="48" spans="1:10" x14ac:dyDescent="0.3">
      <c r="A48" s="47" t="s">
        <v>62</v>
      </c>
      <c r="B48" s="47"/>
      <c r="C48" s="58" t="s">
        <v>51</v>
      </c>
      <c r="D48" s="59"/>
      <c r="E48" s="59" t="s">
        <v>52</v>
      </c>
      <c r="F48" s="59"/>
      <c r="G48" s="59" t="s">
        <v>53</v>
      </c>
      <c r="H48" s="59"/>
      <c r="I48" s="59" t="s">
        <v>54</v>
      </c>
      <c r="J48" s="59"/>
    </row>
    <row r="49" spans="1:10" ht="25.5" customHeight="1" x14ac:dyDescent="0.3">
      <c r="A49" s="15" t="s">
        <v>55</v>
      </c>
      <c r="B49" s="15" t="s">
        <v>4</v>
      </c>
      <c r="C49" s="60"/>
      <c r="D49" s="61"/>
      <c r="E49" s="61"/>
      <c r="F49" s="61"/>
      <c r="G49" s="61"/>
      <c r="H49" s="61"/>
      <c r="I49" s="59"/>
      <c r="J49" s="59"/>
    </row>
    <row r="50" spans="1:10" ht="24.9" customHeight="1" x14ac:dyDescent="0.3">
      <c r="A50" s="15">
        <v>5</v>
      </c>
      <c r="B50" s="62" t="s">
        <v>63</v>
      </c>
      <c r="C50" s="40"/>
      <c r="D50" s="36">
        <f>IF(C50=[1]Datos!$B$2,[1]Datos!$C$2,0)</f>
        <v>0</v>
      </c>
      <c r="E50" s="40"/>
      <c r="F50" s="36">
        <f>IF(E50=[1]Datos!$B$3,[1]Datos!$C$3,0)</f>
        <v>0</v>
      </c>
      <c r="G50" s="40"/>
      <c r="H50" s="36">
        <f>IF(G50=[1]Datos!$B$4,[1]Datos!$C$4,0)</f>
        <v>0</v>
      </c>
      <c r="I50" s="40"/>
      <c r="J50" s="17">
        <f>IF(I50=[1]Datos!$B$5,[1]Datos!$C$5,0)</f>
        <v>0</v>
      </c>
    </row>
    <row r="51" spans="1:10" ht="24.9" customHeight="1" x14ac:dyDescent="0.3">
      <c r="A51" s="63">
        <v>6</v>
      </c>
      <c r="B51" s="64" t="s">
        <v>64</v>
      </c>
      <c r="C51" s="40"/>
      <c r="D51" s="36">
        <f>IF(C51=[1]Datos!$B$2,[1]Datos!$C$2,0)</f>
        <v>0</v>
      </c>
      <c r="E51" s="40"/>
      <c r="F51" s="36">
        <f>IF(E51=[1]Datos!$B$3,[1]Datos!$C$3,0)</f>
        <v>0</v>
      </c>
      <c r="G51" s="40"/>
      <c r="H51" s="36">
        <f>IF(G51=[1]Datos!$B$4,[1]Datos!$C$4,0)</f>
        <v>0</v>
      </c>
      <c r="I51" s="40"/>
      <c r="J51" s="17">
        <f>IF(I51=[1]Datos!$B$5,[1]Datos!$C$5,0)</f>
        <v>0</v>
      </c>
    </row>
    <row r="52" spans="1:10" ht="24.9" customHeight="1" x14ac:dyDescent="0.3">
      <c r="A52" s="63">
        <v>7</v>
      </c>
      <c r="B52" s="62" t="s">
        <v>65</v>
      </c>
      <c r="C52" s="40"/>
      <c r="D52" s="36">
        <f>IF(C52=[1]Datos!$B$2,[1]Datos!$C$2,0)</f>
        <v>0</v>
      </c>
      <c r="E52" s="40"/>
      <c r="F52" s="36">
        <f>IF(E52=[1]Datos!$B$3,[1]Datos!$C$3,0)</f>
        <v>0</v>
      </c>
      <c r="G52" s="40"/>
      <c r="H52" s="36">
        <f>IF(G52=[1]Datos!$B$4,[1]Datos!$C$4,0)</f>
        <v>0</v>
      </c>
      <c r="I52" s="40"/>
      <c r="J52" s="17">
        <f>IF(I52=[1]Datos!$B$5,[1]Datos!$C$5,0)</f>
        <v>0</v>
      </c>
    </row>
    <row r="53" spans="1:10" ht="24.9" customHeight="1" x14ac:dyDescent="0.3">
      <c r="A53" s="15">
        <v>8</v>
      </c>
      <c r="B53" s="62" t="s">
        <v>66</v>
      </c>
      <c r="C53" s="40"/>
      <c r="D53" s="36">
        <f>IF(C53=[1]Datos!$B$2,[1]Datos!$C$2,0)</f>
        <v>0</v>
      </c>
      <c r="E53" s="40"/>
      <c r="F53" s="36">
        <f>IF(E53=[1]Datos!$B$3,[1]Datos!$C$3,0)</f>
        <v>0</v>
      </c>
      <c r="G53" s="40"/>
      <c r="H53" s="36">
        <f>IF(G53=[1]Datos!$B$4,[1]Datos!$C$4,0)</f>
        <v>0</v>
      </c>
      <c r="I53" s="40"/>
      <c r="J53" s="17">
        <f>IF(I53=[1]Datos!$B$5,[1]Datos!$C$5,0)</f>
        <v>0</v>
      </c>
    </row>
    <row r="54" spans="1:10" x14ac:dyDescent="0.3">
      <c r="A54" s="16" t="s">
        <v>67</v>
      </c>
      <c r="B54" s="16"/>
      <c r="C54" s="51">
        <f>SUM(D50:D53,F50:F53,H50:H53,J50:J53)</f>
        <v>0</v>
      </c>
      <c r="D54" s="52"/>
      <c r="E54" s="52"/>
      <c r="F54" s="53"/>
      <c r="G54" s="54" t="s">
        <v>61</v>
      </c>
      <c r="H54" s="55"/>
      <c r="I54" s="55"/>
      <c r="J54" s="56"/>
    </row>
    <row r="56" spans="1:10" x14ac:dyDescent="0.3">
      <c r="A56" s="47" t="s">
        <v>68</v>
      </c>
      <c r="B56" s="47"/>
      <c r="C56" s="65" t="s">
        <v>51</v>
      </c>
      <c r="D56" s="65"/>
      <c r="E56" s="65" t="s">
        <v>52</v>
      </c>
      <c r="F56" s="65"/>
      <c r="G56" s="65" t="s">
        <v>53</v>
      </c>
      <c r="H56" s="65"/>
      <c r="I56" s="65" t="s">
        <v>54</v>
      </c>
      <c r="J56" s="65"/>
    </row>
    <row r="57" spans="1:10" x14ac:dyDescent="0.3">
      <c r="A57" s="15" t="s">
        <v>55</v>
      </c>
      <c r="B57" s="15" t="s">
        <v>4</v>
      </c>
      <c r="C57" s="65"/>
      <c r="D57" s="65"/>
      <c r="E57" s="65"/>
      <c r="F57" s="65"/>
      <c r="G57" s="65"/>
      <c r="H57" s="65"/>
      <c r="I57" s="65"/>
      <c r="J57" s="65"/>
    </row>
    <row r="58" spans="1:10" ht="26.4" x14ac:dyDescent="0.3">
      <c r="A58" s="15">
        <v>9</v>
      </c>
      <c r="B58" s="34" t="s">
        <v>69</v>
      </c>
      <c r="C58" s="40"/>
      <c r="D58" s="36">
        <f>IF(C58=[1]Datos!$B$2,[1]Datos!$C$2,0)</f>
        <v>0</v>
      </c>
      <c r="E58" s="40"/>
      <c r="F58" s="36">
        <f>IF(E58=[1]Datos!$B$3,[1]Datos!$C$3,0)</f>
        <v>0</v>
      </c>
      <c r="G58" s="40"/>
      <c r="H58" s="36">
        <f>IF(G58=[1]Datos!$B$4,[1]Datos!$C$4,0)</f>
        <v>0</v>
      </c>
      <c r="I58" s="40"/>
      <c r="J58" s="17">
        <f>IF(I58=[1]Datos!$B$5,[1]Datos!$C$5,0)</f>
        <v>0</v>
      </c>
    </row>
    <row r="59" spans="1:10" ht="26.4" x14ac:dyDescent="0.3">
      <c r="A59" s="15">
        <v>10</v>
      </c>
      <c r="B59" s="49" t="s">
        <v>70</v>
      </c>
      <c r="C59" s="40"/>
      <c r="D59" s="36">
        <f>IF(C59=[1]Datos!$B$2,[1]Datos!$C$2,0)</f>
        <v>0</v>
      </c>
      <c r="E59" s="40"/>
      <c r="F59" s="36">
        <f>IF(E59=[1]Datos!$B$3,[1]Datos!$C$3,0)</f>
        <v>0</v>
      </c>
      <c r="G59" s="40"/>
      <c r="H59" s="36">
        <f>IF(G59=[1]Datos!$B$4,[1]Datos!$C$4,0)</f>
        <v>0</v>
      </c>
      <c r="I59" s="40"/>
      <c r="J59" s="17">
        <f>IF(I59=[1]Datos!$B$5,[1]Datos!$C$5,0)</f>
        <v>0</v>
      </c>
    </row>
    <row r="60" spans="1:10" ht="26.4" x14ac:dyDescent="0.3">
      <c r="A60" s="15">
        <v>11</v>
      </c>
      <c r="B60" s="49" t="s">
        <v>71</v>
      </c>
      <c r="C60" s="40"/>
      <c r="D60" s="36">
        <f>IF(C60=[1]Datos!$B$2,[1]Datos!$C$2,0)</f>
        <v>0</v>
      </c>
      <c r="E60" s="40"/>
      <c r="F60" s="36">
        <f>IF(E60=[1]Datos!$B$3,[1]Datos!$C$3,0)</f>
        <v>0</v>
      </c>
      <c r="G60" s="40"/>
      <c r="H60" s="36">
        <f>IF(G60=[1]Datos!$B$4,[1]Datos!$C$4,0)</f>
        <v>0</v>
      </c>
      <c r="I60" s="40"/>
      <c r="J60" s="17">
        <f>IF(I60=[1]Datos!$B$5,[1]Datos!$C$5,0)</f>
        <v>0</v>
      </c>
    </row>
    <row r="61" spans="1:10" ht="26.4" x14ac:dyDescent="0.3">
      <c r="A61" s="15">
        <v>12</v>
      </c>
      <c r="B61" s="49" t="s">
        <v>72</v>
      </c>
      <c r="C61" s="40"/>
      <c r="D61" s="36">
        <f>IF(C61=[1]Datos!$B$2,[1]Datos!$C$2,0)</f>
        <v>0</v>
      </c>
      <c r="E61" s="40"/>
      <c r="F61" s="36">
        <f>IF(E61=[1]Datos!$B$3,[1]Datos!$C$3,0)</f>
        <v>0</v>
      </c>
      <c r="G61" s="40"/>
      <c r="H61" s="36">
        <f>IF(G61=[1]Datos!$B$4,[1]Datos!$C$4,0)</f>
        <v>0</v>
      </c>
      <c r="I61" s="40"/>
      <c r="J61" s="17">
        <f>IF(I61=[1]Datos!$B$5,[1]Datos!$C$5,0)</f>
        <v>0</v>
      </c>
    </row>
    <row r="62" spans="1:10" ht="26.4" x14ac:dyDescent="0.3">
      <c r="A62" s="15">
        <v>13</v>
      </c>
      <c r="B62" s="49" t="s">
        <v>73</v>
      </c>
      <c r="C62" s="40"/>
      <c r="D62" s="36">
        <f>IF(C62=[1]Datos!$B$2,[1]Datos!$C$2,0)</f>
        <v>0</v>
      </c>
      <c r="E62" s="40"/>
      <c r="F62" s="36">
        <f>IF(E62=[1]Datos!$B$3,[1]Datos!$C$3,0)</f>
        <v>0</v>
      </c>
      <c r="G62" s="40"/>
      <c r="H62" s="36">
        <f>IF(G62=[1]Datos!$B$4,[1]Datos!$C$4,0)</f>
        <v>0</v>
      </c>
      <c r="I62" s="40"/>
      <c r="J62" s="17">
        <f>IF(I62=[1]Datos!$B$5,[1]Datos!$C$5,0)</f>
        <v>0</v>
      </c>
    </row>
    <row r="63" spans="1:10" ht="26.4" x14ac:dyDescent="0.3">
      <c r="A63" s="15">
        <v>14</v>
      </c>
      <c r="B63" s="34" t="s">
        <v>74</v>
      </c>
      <c r="C63" s="40"/>
      <c r="D63" s="36">
        <f>IF(C63=[1]Datos!$B$2,[1]Datos!$C$2,0)</f>
        <v>0</v>
      </c>
      <c r="E63" s="40"/>
      <c r="F63" s="36">
        <f>IF(E63=[1]Datos!$B$3,[1]Datos!$C$3,0)</f>
        <v>0</v>
      </c>
      <c r="G63" s="40"/>
      <c r="H63" s="36">
        <f>IF(G63=[1]Datos!$B$4,[1]Datos!$C$4,0)</f>
        <v>0</v>
      </c>
      <c r="I63" s="40"/>
      <c r="J63" s="17">
        <f>IF(I63=[1]Datos!$B$5,[1]Datos!$C$5,0)</f>
        <v>0</v>
      </c>
    </row>
    <row r="64" spans="1:10" x14ac:dyDescent="0.3">
      <c r="A64" s="16" t="s">
        <v>67</v>
      </c>
      <c r="B64" s="16"/>
      <c r="C64" s="51">
        <f>SUM(D58:D63,F58:F63,H58:H63,J58:J63)</f>
        <v>0</v>
      </c>
      <c r="D64" s="52"/>
      <c r="E64" s="52"/>
      <c r="F64" s="53"/>
      <c r="G64" s="54" t="s">
        <v>61</v>
      </c>
      <c r="H64" s="55"/>
      <c r="I64" s="55"/>
      <c r="J64" s="56"/>
    </row>
    <row r="66" spans="1:10" x14ac:dyDescent="0.3">
      <c r="A66" s="66" t="s">
        <v>75</v>
      </c>
      <c r="B66" s="67"/>
      <c r="C66" s="58" t="s">
        <v>51</v>
      </c>
      <c r="D66" s="59"/>
      <c r="E66" s="59" t="s">
        <v>52</v>
      </c>
      <c r="F66" s="59"/>
      <c r="G66" s="59" t="s">
        <v>53</v>
      </c>
      <c r="H66" s="59"/>
      <c r="I66" s="59" t="s">
        <v>54</v>
      </c>
      <c r="J66" s="59"/>
    </row>
    <row r="67" spans="1:10" x14ac:dyDescent="0.3">
      <c r="A67" s="68" t="s">
        <v>55</v>
      </c>
      <c r="B67" s="68" t="s">
        <v>4</v>
      </c>
      <c r="C67" s="60"/>
      <c r="D67" s="61"/>
      <c r="E67" s="61"/>
      <c r="F67" s="61"/>
      <c r="G67" s="61"/>
      <c r="H67" s="61"/>
      <c r="I67" s="59"/>
      <c r="J67" s="59"/>
    </row>
    <row r="68" spans="1:10" ht="26.4" x14ac:dyDescent="0.3">
      <c r="A68" s="68">
        <v>15</v>
      </c>
      <c r="B68" s="49" t="s">
        <v>76</v>
      </c>
      <c r="C68" s="69"/>
      <c r="D68" s="70">
        <f>IF(C68=[1]Datos!$B$2,[1]Datos!$C$2,0)</f>
        <v>0</v>
      </c>
      <c r="E68" s="69"/>
      <c r="F68" s="70">
        <f>IF(E68=[1]Datos!$B$3,[1]Datos!$C$3,0)</f>
        <v>0</v>
      </c>
      <c r="G68" s="69"/>
      <c r="H68" s="70">
        <f>IF(G68=[1]Datos!$B$4,[1]Datos!$C$4,0)</f>
        <v>0</v>
      </c>
      <c r="I68" s="69"/>
      <c r="J68" s="71">
        <f>IF(I68=[1]Datos!$B$5,[1]Datos!$C$5,0)</f>
        <v>0</v>
      </c>
    </row>
    <row r="69" spans="1:10" ht="26.4" x14ac:dyDescent="0.3">
      <c r="A69" s="68">
        <v>16</v>
      </c>
      <c r="B69" s="34" t="s">
        <v>77</v>
      </c>
      <c r="C69" s="69"/>
      <c r="D69" s="70">
        <f>IF(C69=[1]Datos!$B$2,[1]Datos!$C$2,0)</f>
        <v>0</v>
      </c>
      <c r="E69" s="69"/>
      <c r="F69" s="70">
        <f>IF(E69=[1]Datos!$B$3,[1]Datos!$C$3,0)</f>
        <v>0</v>
      </c>
      <c r="G69" s="69"/>
      <c r="H69" s="70">
        <f>IF(G69=[1]Datos!$B$4,[1]Datos!$C$4,0)</f>
        <v>0</v>
      </c>
      <c r="I69" s="69"/>
      <c r="J69" s="71">
        <f>IF(I69=[1]Datos!$B$5,[1]Datos!$C$5,0)</f>
        <v>0</v>
      </c>
    </row>
    <row r="70" spans="1:10" ht="26.4" x14ac:dyDescent="0.3">
      <c r="A70" s="68">
        <v>17</v>
      </c>
      <c r="B70" s="34" t="s">
        <v>78</v>
      </c>
      <c r="C70" s="69"/>
      <c r="D70" s="70">
        <f>IF(C70=[1]Datos!$B$2,[1]Datos!$C$2,0)</f>
        <v>0</v>
      </c>
      <c r="E70" s="69"/>
      <c r="F70" s="70">
        <f>IF(E70=[1]Datos!$B$3,[1]Datos!$C$3,0)</f>
        <v>0</v>
      </c>
      <c r="G70" s="69"/>
      <c r="H70" s="70">
        <f>IF(G70=[1]Datos!$B$4,[1]Datos!$C$4,0)</f>
        <v>0</v>
      </c>
      <c r="I70" s="69"/>
      <c r="J70" s="71">
        <f>IF(I70=[1]Datos!$B$5,[1]Datos!$C$5,0)</f>
        <v>0</v>
      </c>
    </row>
    <row r="71" spans="1:10" ht="26.4" x14ac:dyDescent="0.3">
      <c r="A71" s="68">
        <v>18</v>
      </c>
      <c r="B71" s="34" t="s">
        <v>79</v>
      </c>
      <c r="C71" s="69"/>
      <c r="D71" s="70">
        <f>IF(C71=[1]Datos!$B$2,[1]Datos!$C$2,0)</f>
        <v>0</v>
      </c>
      <c r="E71" s="69"/>
      <c r="F71" s="70">
        <f>IF(E71=[1]Datos!$B$3,[1]Datos!$C$3,0)</f>
        <v>0</v>
      </c>
      <c r="G71" s="69"/>
      <c r="H71" s="70">
        <f>IF(G71=[1]Datos!$B$4,[1]Datos!$C$4,0)</f>
        <v>0</v>
      </c>
      <c r="I71" s="69"/>
      <c r="J71" s="71">
        <f>IF(I71=[1]Datos!$B$5,[1]Datos!$C$5,0)</f>
        <v>0</v>
      </c>
    </row>
    <row r="72" spans="1:10" x14ac:dyDescent="0.3">
      <c r="A72" s="72" t="s">
        <v>67</v>
      </c>
      <c r="B72" s="72"/>
      <c r="C72" s="73">
        <f>SUM(D68:D71,F68:F71,H68:H71,J68:J71)</f>
        <v>0</v>
      </c>
      <c r="D72" s="74"/>
      <c r="E72" s="74"/>
      <c r="F72" s="75"/>
      <c r="G72" s="76" t="s">
        <v>61</v>
      </c>
      <c r="H72" s="77"/>
      <c r="I72" s="77"/>
      <c r="J72" s="78"/>
    </row>
    <row r="74" spans="1:10" x14ac:dyDescent="0.3">
      <c r="A74" s="47" t="s">
        <v>80</v>
      </c>
      <c r="B74" s="47"/>
      <c r="C74" s="58" t="s">
        <v>51</v>
      </c>
      <c r="D74" s="59"/>
      <c r="E74" s="59" t="s">
        <v>52</v>
      </c>
      <c r="F74" s="59"/>
      <c r="G74" s="59" t="s">
        <v>53</v>
      </c>
      <c r="H74" s="59"/>
      <c r="I74" s="59" t="s">
        <v>54</v>
      </c>
      <c r="J74" s="59"/>
    </row>
    <row r="75" spans="1:10" x14ac:dyDescent="0.3">
      <c r="A75" s="15" t="s">
        <v>55</v>
      </c>
      <c r="B75" s="15" t="s">
        <v>4</v>
      </c>
      <c r="C75" s="60"/>
      <c r="D75" s="61"/>
      <c r="E75" s="61"/>
      <c r="F75" s="61"/>
      <c r="G75" s="61"/>
      <c r="H75" s="61"/>
      <c r="I75" s="59"/>
      <c r="J75" s="59"/>
    </row>
    <row r="76" spans="1:10" ht="25.5" customHeight="1" x14ac:dyDescent="0.3">
      <c r="A76" s="15">
        <v>19</v>
      </c>
      <c r="B76" s="49" t="s">
        <v>81</v>
      </c>
      <c r="C76" s="40"/>
      <c r="D76" s="36">
        <f>IF(C76=[1]Datos!$B$2,[1]Datos!$C$2,0)</f>
        <v>0</v>
      </c>
      <c r="E76" s="40"/>
      <c r="F76" s="36">
        <f>IF(E76=[1]Datos!$B$3,[1]Datos!$C$3,0)</f>
        <v>0</v>
      </c>
      <c r="G76" s="40"/>
      <c r="H76" s="36">
        <f>IF(G76=[1]Datos!$B$4,[1]Datos!$C$4,0)</f>
        <v>0</v>
      </c>
      <c r="I76" s="40"/>
      <c r="J76" s="17">
        <f>IF(I76=[1]Datos!$B$5,[1]Datos!$C$5,0)</f>
        <v>0</v>
      </c>
    </row>
    <row r="77" spans="1:10" ht="25.5" customHeight="1" x14ac:dyDescent="0.3">
      <c r="A77" s="15">
        <v>20</v>
      </c>
      <c r="B77" s="49" t="s">
        <v>82</v>
      </c>
      <c r="C77" s="40"/>
      <c r="D77" s="36">
        <f>IF(C77=[1]Datos!$B$2,[1]Datos!$C$2,0)</f>
        <v>0</v>
      </c>
      <c r="E77" s="40"/>
      <c r="F77" s="36">
        <f>IF(E77=[1]Datos!$B$3,[1]Datos!$C$3,0)</f>
        <v>0</v>
      </c>
      <c r="G77" s="40"/>
      <c r="H77" s="36">
        <f>IF(G77=[1]Datos!$B$4,[1]Datos!$C$4,0)</f>
        <v>0</v>
      </c>
      <c r="I77" s="40"/>
      <c r="J77" s="17">
        <f>IF(I77=[1]Datos!$B$5,[1]Datos!$C$5,0)</f>
        <v>0</v>
      </c>
    </row>
    <row r="78" spans="1:10" ht="25.5" customHeight="1" x14ac:dyDescent="0.3">
      <c r="A78" s="15">
        <v>21</v>
      </c>
      <c r="B78" s="34" t="s">
        <v>83</v>
      </c>
      <c r="C78" s="40"/>
      <c r="D78" s="36">
        <f>IF(C78=[1]Datos!$B$2,[1]Datos!$C$2,0)</f>
        <v>0</v>
      </c>
      <c r="E78" s="40"/>
      <c r="F78" s="36">
        <f>IF(E78=[1]Datos!$B$3,[1]Datos!$C$3,0)</f>
        <v>0</v>
      </c>
      <c r="G78" s="40"/>
      <c r="H78" s="36">
        <f>IF(G78=[1]Datos!$B$4,[1]Datos!$C$4,0)</f>
        <v>0</v>
      </c>
      <c r="I78" s="40"/>
      <c r="J78" s="17">
        <f>IF(I78=[1]Datos!$B$5,[1]Datos!$C$5,0)</f>
        <v>0</v>
      </c>
    </row>
    <row r="79" spans="1:10" ht="25.5" customHeight="1" x14ac:dyDescent="0.3">
      <c r="A79" s="15">
        <v>22</v>
      </c>
      <c r="B79" s="49" t="s">
        <v>84</v>
      </c>
      <c r="C79" s="40"/>
      <c r="D79" s="36">
        <f>IF(C79=[1]Datos!$B$2,[1]Datos!$C$2,0)</f>
        <v>0</v>
      </c>
      <c r="E79" s="40"/>
      <c r="F79" s="36">
        <f>IF(E79=[1]Datos!$B$3,[1]Datos!$C$3,0)</f>
        <v>0</v>
      </c>
      <c r="G79" s="40"/>
      <c r="H79" s="36">
        <f>IF(G79=[1]Datos!$B$4,[1]Datos!$C$4,0)</f>
        <v>0</v>
      </c>
      <c r="I79" s="40"/>
      <c r="J79" s="17">
        <f>IF(I79=[1]Datos!$B$5,[1]Datos!$C$5,0)</f>
        <v>0</v>
      </c>
    </row>
    <row r="80" spans="1:10" ht="25.5" customHeight="1" x14ac:dyDescent="0.3">
      <c r="A80" s="15">
        <v>23</v>
      </c>
      <c r="B80" s="49" t="s">
        <v>85</v>
      </c>
      <c r="C80" s="40"/>
      <c r="D80" s="36">
        <f>IF(C80=[1]Datos!$B$2,[1]Datos!$C$2,0)</f>
        <v>0</v>
      </c>
      <c r="E80" s="40"/>
      <c r="F80" s="36">
        <f>IF(E80=[1]Datos!$B$3,[1]Datos!$C$3,0)</f>
        <v>0</v>
      </c>
      <c r="G80" s="40"/>
      <c r="H80" s="36">
        <f>IF(G80=[1]Datos!$B$4,[1]Datos!$C$4,0)</f>
        <v>0</v>
      </c>
      <c r="I80" s="40"/>
      <c r="J80" s="17">
        <f>IF(I80=[1]Datos!$B$5,[1]Datos!$C$5,0)</f>
        <v>0</v>
      </c>
    </row>
    <row r="81" spans="1:10" ht="25.5" customHeight="1" x14ac:dyDescent="0.3">
      <c r="A81" s="15">
        <v>24</v>
      </c>
      <c r="B81" s="49" t="s">
        <v>86</v>
      </c>
      <c r="C81" s="40"/>
      <c r="D81" s="36">
        <f>IF(C81=[1]Datos!$B$2,[1]Datos!$C$2,0)</f>
        <v>0</v>
      </c>
      <c r="E81" s="40"/>
      <c r="F81" s="36">
        <f>IF(E81=[1]Datos!$B$3,[1]Datos!$C$3,0)</f>
        <v>0</v>
      </c>
      <c r="G81" s="40"/>
      <c r="H81" s="36">
        <f>IF(G81=[1]Datos!$B$4,[1]Datos!$C$4,0)</f>
        <v>0</v>
      </c>
      <c r="I81" s="40"/>
      <c r="J81" s="17">
        <f>IF(I81=[1]Datos!$B$5,[1]Datos!$C$5,0)</f>
        <v>0</v>
      </c>
    </row>
    <row r="82" spans="1:10" x14ac:dyDescent="0.3">
      <c r="A82" s="16" t="s">
        <v>67</v>
      </c>
      <c r="B82" s="16"/>
      <c r="C82" s="51">
        <f>SUM(D76:D81,F76:F81,H76:H81,J76:J81)</f>
        <v>0</v>
      </c>
      <c r="D82" s="52"/>
      <c r="E82" s="52"/>
      <c r="F82" s="53"/>
      <c r="G82" s="54" t="s">
        <v>61</v>
      </c>
      <c r="H82" s="55"/>
      <c r="I82" s="55"/>
      <c r="J82" s="56"/>
    </row>
    <row r="84" spans="1:10" x14ac:dyDescent="0.3">
      <c r="A84" s="47" t="s">
        <v>87</v>
      </c>
      <c r="B84" s="47"/>
      <c r="C84" s="58" t="s">
        <v>51</v>
      </c>
      <c r="D84" s="59"/>
      <c r="E84" s="59" t="s">
        <v>52</v>
      </c>
      <c r="F84" s="59"/>
      <c r="G84" s="59" t="s">
        <v>53</v>
      </c>
      <c r="H84" s="59"/>
      <c r="I84" s="59" t="s">
        <v>54</v>
      </c>
      <c r="J84" s="59"/>
    </row>
    <row r="85" spans="1:10" x14ac:dyDescent="0.3">
      <c r="A85" s="15" t="s">
        <v>55</v>
      </c>
      <c r="B85" s="15" t="s">
        <v>4</v>
      </c>
      <c r="C85" s="60"/>
      <c r="D85" s="61"/>
      <c r="E85" s="61"/>
      <c r="F85" s="61"/>
      <c r="G85" s="61"/>
      <c r="H85" s="61"/>
      <c r="I85" s="59"/>
      <c r="J85" s="59"/>
    </row>
    <row r="86" spans="1:10" ht="26.4" x14ac:dyDescent="0.3">
      <c r="A86" s="15">
        <v>25</v>
      </c>
      <c r="B86" s="49" t="s">
        <v>88</v>
      </c>
      <c r="C86" s="40"/>
      <c r="D86" s="36">
        <f>IF(C86=[1]Datos!$B$2,[1]Datos!$C$2,0)</f>
        <v>0</v>
      </c>
      <c r="E86" s="40"/>
      <c r="F86" s="36">
        <f>IF(E86=[1]Datos!$B$3,[1]Datos!$C$3,0)</f>
        <v>0</v>
      </c>
      <c r="G86" s="40"/>
      <c r="H86" s="36">
        <f>IF(G86=[1]Datos!$B$4,[1]Datos!$C$4,0)</f>
        <v>0</v>
      </c>
      <c r="I86" s="40"/>
      <c r="J86" s="17">
        <f>IF(I86=[1]Datos!$B$5,[1]Datos!$C$5,0)</f>
        <v>0</v>
      </c>
    </row>
    <row r="87" spans="1:10" ht="26.4" x14ac:dyDescent="0.3">
      <c r="A87" s="15">
        <v>26</v>
      </c>
      <c r="B87" s="49" t="s">
        <v>89</v>
      </c>
      <c r="C87" s="40"/>
      <c r="D87" s="36">
        <f>IF(C87=[1]Datos!$B$2,[1]Datos!$C$2,0)</f>
        <v>0</v>
      </c>
      <c r="E87" s="40"/>
      <c r="F87" s="36">
        <f>IF(E87=[1]Datos!$B$3,[1]Datos!$C$3,0)</f>
        <v>0</v>
      </c>
      <c r="G87" s="40"/>
      <c r="H87" s="36">
        <f>IF(G87=[1]Datos!$B$4,[1]Datos!$C$4,0)</f>
        <v>0</v>
      </c>
      <c r="I87" s="40"/>
      <c r="J87" s="17">
        <f>IF(I87=[1]Datos!$B$5,[1]Datos!$C$5,0)</f>
        <v>0</v>
      </c>
    </row>
    <row r="88" spans="1:10" ht="26.4" x14ac:dyDescent="0.3">
      <c r="A88" s="15">
        <v>27</v>
      </c>
      <c r="B88" s="34" t="s">
        <v>90</v>
      </c>
      <c r="C88" s="40"/>
      <c r="D88" s="36">
        <f>IF(C88=[1]Datos!$B$2,[1]Datos!$C$2,0)</f>
        <v>0</v>
      </c>
      <c r="E88" s="40"/>
      <c r="F88" s="36">
        <f>IF(E88=[1]Datos!$B$3,[1]Datos!$C$3,0)</f>
        <v>0</v>
      </c>
      <c r="G88" s="40"/>
      <c r="H88" s="36">
        <f>IF(G88=[1]Datos!$B$4,[1]Datos!$C$4,0)</f>
        <v>0</v>
      </c>
      <c r="I88" s="40"/>
      <c r="J88" s="17">
        <f>IF(I88=[1]Datos!$B$5,[1]Datos!$C$5,0)</f>
        <v>0</v>
      </c>
    </row>
    <row r="89" spans="1:10" ht="26.4" x14ac:dyDescent="0.3">
      <c r="A89" s="15">
        <v>28</v>
      </c>
      <c r="B89" s="34" t="s">
        <v>91</v>
      </c>
      <c r="C89" s="40"/>
      <c r="D89" s="36">
        <f>IF(C89=[1]Datos!$B$2,[1]Datos!$C$2,0)</f>
        <v>0</v>
      </c>
      <c r="E89" s="40"/>
      <c r="F89" s="36">
        <f>IF(E89=[1]Datos!$B$3,[1]Datos!$C$3,0)</f>
        <v>0</v>
      </c>
      <c r="G89" s="40"/>
      <c r="H89" s="36">
        <f>IF(G89=[1]Datos!$B$4,[1]Datos!$C$4,0)</f>
        <v>0</v>
      </c>
      <c r="I89" s="40"/>
      <c r="J89" s="17">
        <f>IF(I89=[1]Datos!$B$5,[1]Datos!$C$5,0)</f>
        <v>0</v>
      </c>
    </row>
    <row r="90" spans="1:10" ht="26.4" x14ac:dyDescent="0.3">
      <c r="A90" s="15">
        <v>29</v>
      </c>
      <c r="B90" s="34" t="s">
        <v>92</v>
      </c>
      <c r="C90" s="40"/>
      <c r="D90" s="36">
        <f>IF(C90=[1]Datos!$B$2,[1]Datos!$C$2,0)</f>
        <v>0</v>
      </c>
      <c r="E90" s="40"/>
      <c r="F90" s="36">
        <f>IF(E90=[1]Datos!$B$3,[1]Datos!$C$3,0)</f>
        <v>0</v>
      </c>
      <c r="G90" s="40"/>
      <c r="H90" s="36">
        <f>IF(G90=[1]Datos!$B$4,[1]Datos!$C$4,0)</f>
        <v>0</v>
      </c>
      <c r="I90" s="40"/>
      <c r="J90" s="17">
        <f>IF(I90=[1]Datos!$B$5,[1]Datos!$C$5,0)</f>
        <v>0</v>
      </c>
    </row>
    <row r="91" spans="1:10" x14ac:dyDescent="0.3">
      <c r="A91" s="16" t="s">
        <v>67</v>
      </c>
      <c r="B91" s="16"/>
      <c r="C91" s="51">
        <f>SUM(D86:D90,F86:F90,H86:H90,J86:J90)</f>
        <v>0</v>
      </c>
      <c r="D91" s="52"/>
      <c r="E91" s="52"/>
      <c r="F91" s="53"/>
      <c r="G91" s="54" t="s">
        <v>61</v>
      </c>
      <c r="H91" s="55"/>
      <c r="I91" s="55"/>
      <c r="J91" s="56"/>
    </row>
    <row r="93" spans="1:10" x14ac:dyDescent="0.3">
      <c r="A93" s="47" t="s">
        <v>93</v>
      </c>
      <c r="B93" s="47"/>
      <c r="C93" s="58" t="s">
        <v>51</v>
      </c>
      <c r="D93" s="59"/>
      <c r="E93" s="59" t="s">
        <v>52</v>
      </c>
      <c r="F93" s="59"/>
      <c r="G93" s="59" t="s">
        <v>53</v>
      </c>
      <c r="H93" s="59"/>
      <c r="I93" s="59" t="s">
        <v>54</v>
      </c>
      <c r="J93" s="59"/>
    </row>
    <row r="94" spans="1:10" x14ac:dyDescent="0.3">
      <c r="A94" s="15" t="s">
        <v>55</v>
      </c>
      <c r="B94" s="15" t="s">
        <v>4</v>
      </c>
      <c r="C94" s="60"/>
      <c r="D94" s="61"/>
      <c r="E94" s="61"/>
      <c r="F94" s="61"/>
      <c r="G94" s="61"/>
      <c r="H94" s="61"/>
      <c r="I94" s="59"/>
      <c r="J94" s="59"/>
    </row>
    <row r="95" spans="1:10" ht="26.4" x14ac:dyDescent="0.3">
      <c r="A95" s="15">
        <v>30</v>
      </c>
      <c r="B95" s="49" t="s">
        <v>94</v>
      </c>
      <c r="C95" s="40"/>
      <c r="D95" s="36">
        <f>IF(C95=[1]Datos!$B$2,[1]Datos!$C$2,0)</f>
        <v>0</v>
      </c>
      <c r="E95" s="40"/>
      <c r="F95" s="36">
        <f>IF(E95=[1]Datos!$B$3,[1]Datos!$C$3,0)</f>
        <v>0</v>
      </c>
      <c r="G95" s="40"/>
      <c r="H95" s="36">
        <f>IF(G95=[1]Datos!$B$4,[1]Datos!$C$4,0)</f>
        <v>0</v>
      </c>
      <c r="I95" s="40"/>
      <c r="J95" s="17">
        <f>IF(I95=[1]Datos!$B$5,[1]Datos!$C$5,0)</f>
        <v>0</v>
      </c>
    </row>
    <row r="96" spans="1:10" ht="26.4" x14ac:dyDescent="0.3">
      <c r="A96" s="15">
        <v>31</v>
      </c>
      <c r="B96" s="49" t="s">
        <v>95</v>
      </c>
      <c r="C96" s="40"/>
      <c r="D96" s="36">
        <f>IF(C96=[1]Datos!$B$2,[1]Datos!$C$2,0)</f>
        <v>0</v>
      </c>
      <c r="E96" s="40"/>
      <c r="F96" s="36">
        <f>IF(E96=[1]Datos!$B$3,[1]Datos!$C$3,0)</f>
        <v>0</v>
      </c>
      <c r="G96" s="40"/>
      <c r="H96" s="36">
        <f>IF(G96=[1]Datos!$B$4,[1]Datos!$C$4,0)</f>
        <v>0</v>
      </c>
      <c r="I96" s="40"/>
      <c r="J96" s="17">
        <f>IF(I96=[1]Datos!$B$5,[1]Datos!$C$5,0)</f>
        <v>0</v>
      </c>
    </row>
    <row r="97" spans="1:10" ht="26.4" x14ac:dyDescent="0.3">
      <c r="A97" s="15">
        <v>32</v>
      </c>
      <c r="B97" s="49" t="s">
        <v>96</v>
      </c>
      <c r="C97" s="40"/>
      <c r="D97" s="36">
        <f>IF(C97=[1]Datos!$B$2,[1]Datos!$C$2,0)</f>
        <v>0</v>
      </c>
      <c r="E97" s="40"/>
      <c r="F97" s="36">
        <f>IF(E97=[1]Datos!$B$3,[1]Datos!$C$3,0)</f>
        <v>0</v>
      </c>
      <c r="G97" s="40"/>
      <c r="H97" s="36">
        <f>IF(G97=[1]Datos!$B$4,[1]Datos!$C$4,0)</f>
        <v>0</v>
      </c>
      <c r="I97" s="40"/>
      <c r="J97" s="17">
        <f>IF(I97=[1]Datos!$B$5,[1]Datos!$C$5,0)</f>
        <v>0</v>
      </c>
    </row>
    <row r="98" spans="1:10" ht="26.1" customHeight="1" x14ac:dyDescent="0.3">
      <c r="A98" s="15">
        <v>33</v>
      </c>
      <c r="B98" s="49" t="s">
        <v>97</v>
      </c>
      <c r="C98" s="40"/>
      <c r="D98" s="36">
        <f>IF(C98=[1]Datos!$B$2,[1]Datos!$C$2,0)</f>
        <v>0</v>
      </c>
      <c r="E98" s="40"/>
      <c r="F98" s="36">
        <f>IF(E98=[1]Datos!$B$3,[1]Datos!$C$3,0)</f>
        <v>0</v>
      </c>
      <c r="G98" s="40"/>
      <c r="H98" s="36">
        <f>IF(G98=[1]Datos!$B$4,[1]Datos!$C$4,0)</f>
        <v>0</v>
      </c>
      <c r="I98" s="40"/>
      <c r="J98" s="17">
        <f>IF(I98=[1]Datos!$B$5,[1]Datos!$C$5,0)</f>
        <v>0</v>
      </c>
    </row>
    <row r="99" spans="1:10" ht="26.4" x14ac:dyDescent="0.3">
      <c r="A99" s="15">
        <v>34</v>
      </c>
      <c r="B99" s="49" t="s">
        <v>98</v>
      </c>
      <c r="C99" s="40"/>
      <c r="D99" s="36">
        <f>IF(C99=[1]Datos!$B$2,[1]Datos!$C$2,0)</f>
        <v>0</v>
      </c>
      <c r="E99" s="40"/>
      <c r="F99" s="36">
        <f>IF(E99=[1]Datos!$B$3,[1]Datos!$C$3,0)</f>
        <v>0</v>
      </c>
      <c r="G99" s="40"/>
      <c r="H99" s="36">
        <f>IF(G99=[1]Datos!$B$4,[1]Datos!$C$4,0)</f>
        <v>0</v>
      </c>
      <c r="I99" s="40"/>
      <c r="J99" s="17">
        <f>IF(I99=[1]Datos!$B$5,[1]Datos!$C$5,0)</f>
        <v>0</v>
      </c>
    </row>
    <row r="100" spans="1:10" x14ac:dyDescent="0.3">
      <c r="A100" s="16" t="s">
        <v>67</v>
      </c>
      <c r="B100" s="16"/>
      <c r="C100" s="51">
        <f>SUM(D95:D99,F95:F99,H95:H99,J95:J99)</f>
        <v>0</v>
      </c>
      <c r="D100" s="52"/>
      <c r="E100" s="52"/>
      <c r="F100" s="53"/>
      <c r="G100" s="54" t="s">
        <v>61</v>
      </c>
      <c r="H100" s="55"/>
      <c r="I100" s="55"/>
      <c r="J100" s="56"/>
    </row>
    <row r="101" spans="1:10" x14ac:dyDescent="0.3">
      <c r="A101" s="79"/>
      <c r="B101" s="79"/>
      <c r="C101" s="80"/>
      <c r="D101" s="80"/>
      <c r="E101" s="80"/>
      <c r="F101" s="81"/>
      <c r="G101" s="82"/>
      <c r="H101" s="82"/>
      <c r="I101" s="82"/>
      <c r="J101" s="83"/>
    </row>
    <row r="102" spans="1:10" x14ac:dyDescent="0.3">
      <c r="A102" s="47" t="s">
        <v>99</v>
      </c>
      <c r="B102" s="47"/>
      <c r="C102" s="58" t="s">
        <v>51</v>
      </c>
      <c r="D102" s="59"/>
      <c r="E102" s="59" t="s">
        <v>52</v>
      </c>
      <c r="F102" s="59"/>
      <c r="G102" s="59" t="s">
        <v>53</v>
      </c>
      <c r="H102" s="59"/>
      <c r="I102" s="59" t="s">
        <v>54</v>
      </c>
      <c r="J102" s="59"/>
    </row>
    <row r="103" spans="1:10" x14ac:dyDescent="0.3">
      <c r="A103" s="15" t="s">
        <v>55</v>
      </c>
      <c r="B103" s="15" t="s">
        <v>4</v>
      </c>
      <c r="C103" s="60"/>
      <c r="D103" s="61"/>
      <c r="E103" s="61"/>
      <c r="F103" s="61"/>
      <c r="G103" s="61"/>
      <c r="H103" s="61"/>
      <c r="I103" s="59"/>
      <c r="J103" s="59"/>
    </row>
    <row r="104" spans="1:10" ht="26.1" customHeight="1" x14ac:dyDescent="0.3">
      <c r="A104" s="15">
        <v>35</v>
      </c>
      <c r="B104" s="34" t="s">
        <v>100</v>
      </c>
      <c r="C104" s="40"/>
      <c r="D104" s="36">
        <f>IF(C104=[1]Datos!$B$2,[1]Datos!$C$2,0)</f>
        <v>0</v>
      </c>
      <c r="E104" s="40"/>
      <c r="F104" s="36">
        <f>IF(E104=[1]Datos!$B$3,[1]Datos!$C$3,0)</f>
        <v>0</v>
      </c>
      <c r="G104" s="40"/>
      <c r="H104" s="36">
        <f>IF(G104=[1]Datos!$B$4,[1]Datos!$C$4,0)</f>
        <v>0</v>
      </c>
      <c r="I104" s="40"/>
      <c r="J104" s="17">
        <f>IF(I104=[1]Datos!$B$5,[1]Datos!$C$5,0)</f>
        <v>0</v>
      </c>
    </row>
    <row r="105" spans="1:10" ht="26.1" customHeight="1" x14ac:dyDescent="0.3">
      <c r="A105" s="15">
        <v>36</v>
      </c>
      <c r="B105" s="34" t="s">
        <v>101</v>
      </c>
      <c r="C105" s="40"/>
      <c r="D105" s="36">
        <f>IF(C105=[1]Datos!$B$2,[1]Datos!$C$2,0)</f>
        <v>0</v>
      </c>
      <c r="E105" s="40"/>
      <c r="F105" s="36">
        <f>IF(E105=[1]Datos!$B$3,[1]Datos!$C$3,0)</f>
        <v>0</v>
      </c>
      <c r="G105" s="40"/>
      <c r="H105" s="36">
        <f>IF(G105=[1]Datos!$B$4,[1]Datos!$C$4,0)</f>
        <v>0</v>
      </c>
      <c r="I105" s="40"/>
      <c r="J105" s="17">
        <f>IF(I105=[1]Datos!$B$5,[1]Datos!$C$5,0)</f>
        <v>0</v>
      </c>
    </row>
    <row r="106" spans="1:10" ht="26.1" customHeight="1" x14ac:dyDescent="0.3">
      <c r="A106" s="15">
        <v>37</v>
      </c>
      <c r="B106" s="34" t="s">
        <v>102</v>
      </c>
      <c r="C106" s="40"/>
      <c r="D106" s="36">
        <f>IF(C106=[1]Datos!$B$2,[1]Datos!$C$2,0)</f>
        <v>0</v>
      </c>
      <c r="E106" s="40"/>
      <c r="F106" s="36">
        <f>IF(E106=[1]Datos!$B$3,[1]Datos!$C$3,0)</f>
        <v>0</v>
      </c>
      <c r="G106" s="40"/>
      <c r="H106" s="36">
        <f>IF(G106=[1]Datos!$B$4,[1]Datos!$C$4,0)</f>
        <v>0</v>
      </c>
      <c r="I106" s="40"/>
      <c r="J106" s="17">
        <f>IF(I106=[1]Datos!$B$5,[1]Datos!$C$5,0)</f>
        <v>0</v>
      </c>
    </row>
    <row r="107" spans="1:10" ht="26.1" customHeight="1" x14ac:dyDescent="0.3">
      <c r="A107" s="15">
        <v>38</v>
      </c>
      <c r="B107" s="34" t="s">
        <v>103</v>
      </c>
      <c r="C107" s="40"/>
      <c r="D107" s="36">
        <f>IF(C107=[1]Datos!$B$2,[1]Datos!$C$2,0)</f>
        <v>0</v>
      </c>
      <c r="E107" s="40"/>
      <c r="F107" s="36">
        <f>IF(E107=[1]Datos!$B$3,[1]Datos!$C$3,0)</f>
        <v>0</v>
      </c>
      <c r="G107" s="40"/>
      <c r="H107" s="36">
        <f>IF(G107=[1]Datos!$B$4,[1]Datos!$C$4,0)</f>
        <v>0</v>
      </c>
      <c r="I107" s="40"/>
      <c r="J107" s="17">
        <f>IF(I107=[1]Datos!$B$5,[1]Datos!$C$5,0)</f>
        <v>0</v>
      </c>
    </row>
    <row r="108" spans="1:10" ht="26.1" customHeight="1" x14ac:dyDescent="0.3">
      <c r="A108" s="15">
        <v>39</v>
      </c>
      <c r="B108" s="34" t="s">
        <v>104</v>
      </c>
      <c r="C108" s="40"/>
      <c r="D108" s="36">
        <f>IF(C108=[1]Datos!$B$2,[1]Datos!$C$2,0)</f>
        <v>0</v>
      </c>
      <c r="E108" s="40"/>
      <c r="F108" s="36">
        <f>IF(E108=[1]Datos!$B$3,[1]Datos!$C$3,0)</f>
        <v>0</v>
      </c>
      <c r="G108" s="40"/>
      <c r="H108" s="36">
        <f>IF(G108=[1]Datos!$B$4,[1]Datos!$C$4,0)</f>
        <v>0</v>
      </c>
      <c r="I108" s="40"/>
      <c r="J108" s="17">
        <f>IF(I108=[1]Datos!$B$5,[1]Datos!$C$5,0)</f>
        <v>0</v>
      </c>
    </row>
    <row r="109" spans="1:10" ht="26.1" customHeight="1" x14ac:dyDescent="0.3">
      <c r="A109" s="15">
        <v>40</v>
      </c>
      <c r="B109" s="34" t="s">
        <v>105</v>
      </c>
      <c r="C109" s="40"/>
      <c r="D109" s="36">
        <f>IF(C109=[1]Datos!$B$2,[1]Datos!$C$2,0)</f>
        <v>0</v>
      </c>
      <c r="E109" s="40"/>
      <c r="F109" s="36">
        <f>IF(E109=[1]Datos!$B$3,[1]Datos!$C$3,0)</f>
        <v>0</v>
      </c>
      <c r="G109" s="40"/>
      <c r="H109" s="36">
        <f>IF(G109=[1]Datos!$B$4,[1]Datos!$C$4,0)</f>
        <v>0</v>
      </c>
      <c r="I109" s="40"/>
      <c r="J109" s="17">
        <f>IF(I109=[1]Datos!$B$5,[1]Datos!$C$5,0)</f>
        <v>0</v>
      </c>
    </row>
    <row r="110" spans="1:10" ht="26.1" customHeight="1" x14ac:dyDescent="0.3">
      <c r="A110" s="15">
        <v>41</v>
      </c>
      <c r="B110" s="49" t="s">
        <v>106</v>
      </c>
      <c r="C110" s="40"/>
      <c r="D110" s="36">
        <f>IF(C110=[1]Datos!$B$2,[1]Datos!$C$2,0)</f>
        <v>0</v>
      </c>
      <c r="E110" s="40"/>
      <c r="F110" s="36">
        <f>IF(E110=[1]Datos!$B$3,[1]Datos!$C$3,0)</f>
        <v>0</v>
      </c>
      <c r="G110" s="40"/>
      <c r="H110" s="36">
        <f>IF(G110=[1]Datos!$B$4,[1]Datos!$C$4,0)</f>
        <v>0</v>
      </c>
      <c r="I110" s="40"/>
      <c r="J110" s="17">
        <f>IF(I110=[1]Datos!$B$5,[1]Datos!$C$5,0)</f>
        <v>0</v>
      </c>
    </row>
    <row r="111" spans="1:10" ht="26.1" customHeight="1" x14ac:dyDescent="0.3">
      <c r="A111" s="15">
        <v>42</v>
      </c>
      <c r="B111" s="34" t="s">
        <v>107</v>
      </c>
      <c r="C111" s="40"/>
      <c r="D111" s="36">
        <f>IF(C111=[1]Datos!$B$2,[1]Datos!$C$2,0)</f>
        <v>0</v>
      </c>
      <c r="E111" s="40"/>
      <c r="F111" s="36">
        <f>IF(E111=[1]Datos!$B$3,[1]Datos!$C$3,0)</f>
        <v>0</v>
      </c>
      <c r="G111" s="40"/>
      <c r="H111" s="36">
        <f>IF(G111=[1]Datos!$B$4,[1]Datos!$C$4,0)</f>
        <v>0</v>
      </c>
      <c r="I111" s="40"/>
      <c r="J111" s="17">
        <f>IF(I111=[1]Datos!$B$5,[1]Datos!$C$5,0)</f>
        <v>0</v>
      </c>
    </row>
    <row r="112" spans="1:10" ht="26.1" customHeight="1" x14ac:dyDescent="0.3">
      <c r="A112" s="15">
        <v>43</v>
      </c>
      <c r="B112" s="34" t="s">
        <v>108</v>
      </c>
      <c r="C112" s="40"/>
      <c r="D112" s="36">
        <f>IF(C112=[1]Datos!$B$2,[1]Datos!$C$2,0)</f>
        <v>0</v>
      </c>
      <c r="E112" s="40"/>
      <c r="F112" s="36">
        <f>IF(E112=[1]Datos!$B$3,[1]Datos!$C$3,0)</f>
        <v>0</v>
      </c>
      <c r="G112" s="40"/>
      <c r="H112" s="36">
        <f>IF(G112=[1]Datos!$B$4,[1]Datos!$C$4,0)</f>
        <v>0</v>
      </c>
      <c r="I112" s="40"/>
      <c r="J112" s="17">
        <f>IF(I112=[1]Datos!$B$5,[1]Datos!$C$5,0)</f>
        <v>0</v>
      </c>
    </row>
    <row r="113" spans="1:10" ht="26.1" customHeight="1" x14ac:dyDescent="0.3">
      <c r="A113" s="15">
        <v>44</v>
      </c>
      <c r="B113" s="34" t="s">
        <v>109</v>
      </c>
      <c r="C113" s="40"/>
      <c r="D113" s="36">
        <f>IF(C113=[1]Datos!$B$2,[1]Datos!$C$2,0)</f>
        <v>0</v>
      </c>
      <c r="E113" s="40"/>
      <c r="F113" s="36">
        <f>IF(E113=[1]Datos!$B$3,[1]Datos!$C$3,0)</f>
        <v>0</v>
      </c>
      <c r="G113" s="40"/>
      <c r="H113" s="36">
        <f>IF(G113=[1]Datos!$B$4,[1]Datos!$C$4,0)</f>
        <v>0</v>
      </c>
      <c r="I113" s="40"/>
      <c r="J113" s="17">
        <f>IF(I113=[1]Datos!$B$5,[1]Datos!$C$5,0)</f>
        <v>0</v>
      </c>
    </row>
    <row r="114" spans="1:10" ht="26.1" customHeight="1" x14ac:dyDescent="0.3">
      <c r="A114" s="15">
        <v>45</v>
      </c>
      <c r="B114" s="34" t="s">
        <v>110</v>
      </c>
      <c r="C114" s="40"/>
      <c r="D114" s="36">
        <f>IF(C114=[1]Datos!$B$2,[1]Datos!$C$2,0)</f>
        <v>0</v>
      </c>
      <c r="E114" s="40"/>
      <c r="F114" s="36">
        <f>IF(E114=[1]Datos!$B$3,[1]Datos!$C$3,0)</f>
        <v>0</v>
      </c>
      <c r="G114" s="40"/>
      <c r="H114" s="36">
        <f>IF(G114=[1]Datos!$B$4,[1]Datos!$C$4,0)</f>
        <v>0</v>
      </c>
      <c r="I114" s="40"/>
      <c r="J114" s="17">
        <f>IF(I114=[1]Datos!$B$5,[1]Datos!$C$5,0)</f>
        <v>0</v>
      </c>
    </row>
    <row r="115" spans="1:10" ht="26.1" customHeight="1" x14ac:dyDescent="0.3">
      <c r="A115" s="15">
        <v>46</v>
      </c>
      <c r="B115" s="34" t="s">
        <v>111</v>
      </c>
      <c r="C115" s="40"/>
      <c r="D115" s="36">
        <f>IF(C115=[1]Datos!$B$2,[1]Datos!$C$2,0)</f>
        <v>0</v>
      </c>
      <c r="E115" s="40"/>
      <c r="F115" s="36">
        <f>IF(E115=[1]Datos!$B$3,[1]Datos!$C$3,0)</f>
        <v>0</v>
      </c>
      <c r="G115" s="40"/>
      <c r="H115" s="36">
        <f>IF(G115=[1]Datos!$B$4,[1]Datos!$C$4,0)</f>
        <v>0</v>
      </c>
      <c r="I115" s="40"/>
      <c r="J115" s="17">
        <f>IF(I115=[1]Datos!$B$5,[1]Datos!$C$5,0)</f>
        <v>0</v>
      </c>
    </row>
    <row r="116" spans="1:10" ht="39" customHeight="1" x14ac:dyDescent="0.3">
      <c r="A116" s="15">
        <v>47</v>
      </c>
      <c r="B116" s="34" t="s">
        <v>112</v>
      </c>
      <c r="C116" s="40"/>
      <c r="D116" s="36">
        <f>IF(C116=[1]Datos!$B$2,[1]Datos!$C$2,0)</f>
        <v>0</v>
      </c>
      <c r="E116" s="40"/>
      <c r="F116" s="36">
        <f>IF(E116=[1]Datos!$B$3,[1]Datos!$C$3,0)</f>
        <v>0</v>
      </c>
      <c r="G116" s="40"/>
      <c r="H116" s="36">
        <f>IF(G116=[1]Datos!$B$4,[1]Datos!$C$4,0)</f>
        <v>0</v>
      </c>
      <c r="I116" s="40"/>
      <c r="J116" s="17">
        <f>IF(I116=[1]Datos!$B$5,[1]Datos!$C$5,0)</f>
        <v>0</v>
      </c>
    </row>
    <row r="117" spans="1:10" ht="26.1" customHeight="1" x14ac:dyDescent="0.3">
      <c r="A117" s="15">
        <v>48</v>
      </c>
      <c r="B117" s="84" t="s">
        <v>113</v>
      </c>
      <c r="C117" s="40"/>
      <c r="D117" s="36">
        <f>IF(C117=[1]Datos!$B$2,[1]Datos!$C$2,0)</f>
        <v>0</v>
      </c>
      <c r="E117" s="40"/>
      <c r="F117" s="36">
        <f>IF(E117=[1]Datos!$B$3,[1]Datos!$C$3,0)</f>
        <v>0</v>
      </c>
      <c r="G117" s="40"/>
      <c r="H117" s="36">
        <f>IF(G117=[1]Datos!$B$4,[1]Datos!$C$4,0)</f>
        <v>0</v>
      </c>
      <c r="I117" s="40"/>
      <c r="J117" s="17">
        <f>IF(I117=[1]Datos!$B$5,[1]Datos!$C$5,0)</f>
        <v>0</v>
      </c>
    </row>
    <row r="118" spans="1:10" ht="26.1" customHeight="1" x14ac:dyDescent="0.3">
      <c r="A118" s="15">
        <v>49</v>
      </c>
      <c r="B118" s="34" t="s">
        <v>114</v>
      </c>
      <c r="C118" s="40"/>
      <c r="D118" s="36">
        <f>IF(C118=[1]Datos!$B$2,[1]Datos!$C$2,0)</f>
        <v>0</v>
      </c>
      <c r="E118" s="40"/>
      <c r="F118" s="36">
        <f>IF(E118=[1]Datos!$B$3,[1]Datos!$C$3,0)</f>
        <v>0</v>
      </c>
      <c r="G118" s="40"/>
      <c r="H118" s="36">
        <f>IF(G118=[1]Datos!$B$4,[1]Datos!$C$4,0)</f>
        <v>0</v>
      </c>
      <c r="I118" s="40"/>
      <c r="J118" s="17">
        <f>IF(I118=[1]Datos!$B$5,[1]Datos!$C$5,0)</f>
        <v>0</v>
      </c>
    </row>
    <row r="119" spans="1:10" ht="26.1" customHeight="1" x14ac:dyDescent="0.3">
      <c r="A119" s="15">
        <v>50</v>
      </c>
      <c r="B119" s="49" t="s">
        <v>115</v>
      </c>
      <c r="C119" s="40"/>
      <c r="D119" s="36">
        <f>IF(C119=[1]Datos!$B$2,[1]Datos!$C$2,0)</f>
        <v>0</v>
      </c>
      <c r="E119" s="40"/>
      <c r="F119" s="36">
        <f>IF(E119=[1]Datos!$B$3,[1]Datos!$C$3,0)</f>
        <v>0</v>
      </c>
      <c r="G119" s="40"/>
      <c r="H119" s="36">
        <f>IF(G119=[1]Datos!$B$4,[1]Datos!$C$4,0)</f>
        <v>0</v>
      </c>
      <c r="I119" s="40"/>
      <c r="J119" s="17">
        <f>IF(I119=[1]Datos!$B$5,[1]Datos!$C$5,0)</f>
        <v>0</v>
      </c>
    </row>
    <row r="120" spans="1:10" ht="26.1" customHeight="1" x14ac:dyDescent="0.3">
      <c r="A120" s="15">
        <v>51</v>
      </c>
      <c r="B120" s="34" t="s">
        <v>116</v>
      </c>
      <c r="C120" s="40"/>
      <c r="D120" s="36">
        <f>IF(C120=[1]Datos!$B$2,[1]Datos!$C$2,0)</f>
        <v>0</v>
      </c>
      <c r="E120" s="40"/>
      <c r="F120" s="36">
        <f>IF(E120=[1]Datos!$B$3,[1]Datos!$C$3,0)</f>
        <v>0</v>
      </c>
      <c r="G120" s="40"/>
      <c r="H120" s="36">
        <f>IF(G120=[1]Datos!$B$4,[1]Datos!$C$4,0)</f>
        <v>0</v>
      </c>
      <c r="I120" s="40"/>
      <c r="J120" s="17">
        <f>IF(I120=[1]Datos!$B$5,[1]Datos!$C$5,0)</f>
        <v>0</v>
      </c>
    </row>
    <row r="121" spans="1:10" ht="26.1" customHeight="1" x14ac:dyDescent="0.3">
      <c r="A121" s="15">
        <v>52</v>
      </c>
      <c r="B121" s="34" t="s">
        <v>117</v>
      </c>
      <c r="C121" s="40"/>
      <c r="D121" s="36">
        <f>IF(C121=[1]Datos!$B$2,[1]Datos!$C$2,0)</f>
        <v>0</v>
      </c>
      <c r="E121" s="40"/>
      <c r="F121" s="36">
        <f>IF(E121=[1]Datos!$B$3,[1]Datos!$C$3,0)</f>
        <v>0</v>
      </c>
      <c r="G121" s="40"/>
      <c r="H121" s="36">
        <f>IF(G121=[1]Datos!$B$4,[1]Datos!$C$4,0)</f>
        <v>0</v>
      </c>
      <c r="I121" s="40"/>
      <c r="J121" s="85">
        <f>IF(I121=[1]Datos!$B$5,[1]Datos!$C$5,0)</f>
        <v>0</v>
      </c>
    </row>
    <row r="122" spans="1:10" ht="26.1" customHeight="1" x14ac:dyDescent="0.3">
      <c r="A122" s="15">
        <v>53</v>
      </c>
      <c r="B122" s="34" t="s">
        <v>118</v>
      </c>
      <c r="C122" s="40"/>
      <c r="D122" s="36">
        <f>IF(C122=[1]Datos!$B$2,[1]Datos!$C$2,0)</f>
        <v>0</v>
      </c>
      <c r="E122" s="40"/>
      <c r="F122" s="36">
        <f>IF(E122=[1]Datos!$B$3,[1]Datos!$C$3,0)</f>
        <v>0</v>
      </c>
      <c r="G122" s="40"/>
      <c r="H122" s="36">
        <f>IF(G122=[1]Datos!$B$4,[1]Datos!$C$4,0)</f>
        <v>0</v>
      </c>
      <c r="I122" s="40"/>
      <c r="J122" s="85">
        <f>IF(I122=[1]Datos!$B$5,[1]Datos!$C$5,0)</f>
        <v>0</v>
      </c>
    </row>
    <row r="123" spans="1:10" ht="26.1" customHeight="1" x14ac:dyDescent="0.3">
      <c r="A123" s="15">
        <v>54</v>
      </c>
      <c r="B123" s="34" t="s">
        <v>119</v>
      </c>
      <c r="C123" s="40"/>
      <c r="D123" s="36">
        <f>IF(C123=[1]Datos!$B$2,[1]Datos!$C$2,0)</f>
        <v>0</v>
      </c>
      <c r="E123" s="40"/>
      <c r="F123" s="36">
        <f>IF(E123=[1]Datos!$B$3,[1]Datos!$C$3,0)</f>
        <v>0</v>
      </c>
      <c r="G123" s="40"/>
      <c r="H123" s="36">
        <f>IF(G123=[1]Datos!$B$4,[1]Datos!$C$4,0)</f>
        <v>0</v>
      </c>
      <c r="I123" s="40"/>
      <c r="J123" s="85">
        <f>IF(I123=[1]Datos!$B$5,[1]Datos!$C$5,0)</f>
        <v>0</v>
      </c>
    </row>
    <row r="124" spans="1:10" ht="26.1" customHeight="1" x14ac:dyDescent="0.3">
      <c r="A124" s="15">
        <v>55</v>
      </c>
      <c r="B124" s="34" t="s">
        <v>120</v>
      </c>
      <c r="C124" s="40"/>
      <c r="D124" s="36">
        <f>IF(C124=[1]Datos!$B$2,[1]Datos!$C$2,0)</f>
        <v>0</v>
      </c>
      <c r="E124" s="40"/>
      <c r="F124" s="36">
        <f>IF(E124=[1]Datos!$B$3,[1]Datos!$C$3,0)</f>
        <v>0</v>
      </c>
      <c r="G124" s="40"/>
      <c r="H124" s="36">
        <f>IF(G124=[1]Datos!$B$4,[1]Datos!$C$4,0)</f>
        <v>0</v>
      </c>
      <c r="I124" s="40"/>
      <c r="J124" s="85">
        <f>IF(I124=[1]Datos!$B$5,[1]Datos!$C$5,0)</f>
        <v>0</v>
      </c>
    </row>
    <row r="125" spans="1:10" ht="39.6" x14ac:dyDescent="0.3">
      <c r="A125" s="15">
        <v>56</v>
      </c>
      <c r="B125" s="49" t="s">
        <v>121</v>
      </c>
      <c r="C125" s="40"/>
      <c r="D125" s="36">
        <f>IF(C125=[1]Datos!$B$2,[1]Datos!$C$2,0)</f>
        <v>0</v>
      </c>
      <c r="E125" s="40"/>
      <c r="F125" s="36">
        <f>IF(E125=[1]Datos!$B$3,[1]Datos!$C$3,0)</f>
        <v>0</v>
      </c>
      <c r="G125" s="40"/>
      <c r="H125" s="36">
        <f>IF(G125=[1]Datos!$B$4,[1]Datos!$C$4,0)</f>
        <v>0</v>
      </c>
      <c r="I125" s="40"/>
      <c r="J125" s="85">
        <f>IF(I125=[1]Datos!$B$5,[1]Datos!$C$5,0)</f>
        <v>0</v>
      </c>
    </row>
    <row r="126" spans="1:10" ht="26.4" x14ac:dyDescent="0.3">
      <c r="A126" s="15">
        <v>57</v>
      </c>
      <c r="B126" s="34" t="s">
        <v>122</v>
      </c>
      <c r="C126" s="40"/>
      <c r="D126" s="36">
        <f>IF(C126=[1]Datos!$B$2,[1]Datos!$C$2,0)</f>
        <v>0</v>
      </c>
      <c r="E126" s="40"/>
      <c r="F126" s="36">
        <f>IF(E126=[1]Datos!$B$3,[1]Datos!$C$3,0)</f>
        <v>0</v>
      </c>
      <c r="G126" s="40"/>
      <c r="H126" s="36">
        <f>IF(G126=[1]Datos!$B$4,[1]Datos!$C$4,0)</f>
        <v>0</v>
      </c>
      <c r="I126" s="40"/>
      <c r="J126" s="85">
        <f>IF(I126=[1]Datos!$B$5,[1]Datos!$C$5,0)</f>
        <v>0</v>
      </c>
    </row>
    <row r="127" spans="1:10" ht="26.1" customHeight="1" x14ac:dyDescent="0.3">
      <c r="A127" s="15">
        <v>58</v>
      </c>
      <c r="B127" s="34" t="s">
        <v>123</v>
      </c>
      <c r="C127" s="40"/>
      <c r="D127" s="36">
        <f>IF(C127=[1]Datos!$B$2,[1]Datos!$C$2,0)</f>
        <v>0</v>
      </c>
      <c r="E127" s="40"/>
      <c r="F127" s="36">
        <f>IF(E127=[1]Datos!$B$3,[1]Datos!$C$3,0)</f>
        <v>0</v>
      </c>
      <c r="G127" s="40"/>
      <c r="H127" s="36">
        <f>IF(G127=[1]Datos!$B$4,[1]Datos!$C$4,0)</f>
        <v>0</v>
      </c>
      <c r="I127" s="40"/>
      <c r="J127" s="17">
        <f>IF(I127=[1]Datos!$B$5,[1]Datos!$C$5,0)</f>
        <v>0</v>
      </c>
    </row>
    <row r="128" spans="1:10" x14ac:dyDescent="0.3">
      <c r="A128" s="16" t="s">
        <v>67</v>
      </c>
      <c r="B128" s="16"/>
      <c r="C128" s="51">
        <f>SUM(D104:D127,F104:F127,H104:H127,J104:J127)</f>
        <v>0</v>
      </c>
      <c r="D128" s="52"/>
      <c r="E128" s="52"/>
      <c r="F128" s="53"/>
      <c r="G128" s="54" t="s">
        <v>61</v>
      </c>
      <c r="H128" s="55"/>
      <c r="I128" s="55"/>
      <c r="J128" s="56"/>
    </row>
    <row r="129" spans="1:12" x14ac:dyDescent="0.3">
      <c r="A129" s="86"/>
      <c r="B129" s="87"/>
      <c r="C129" s="88"/>
      <c r="D129" s="89"/>
      <c r="E129" s="88"/>
      <c r="F129" s="89"/>
      <c r="G129" s="88"/>
      <c r="H129" s="89"/>
      <c r="I129" s="90"/>
    </row>
    <row r="130" spans="1:12" x14ac:dyDescent="0.3">
      <c r="A130" s="54" t="s">
        <v>124</v>
      </c>
      <c r="B130" s="55"/>
      <c r="C130" s="55"/>
      <c r="D130" s="55"/>
      <c r="E130" s="55"/>
      <c r="F130" s="55"/>
      <c r="G130" s="55"/>
      <c r="H130" s="55"/>
      <c r="I130" s="91"/>
    </row>
    <row r="131" spans="1:12" x14ac:dyDescent="0.3">
      <c r="A131" s="92">
        <v>59</v>
      </c>
      <c r="B131" s="93"/>
      <c r="C131" s="94"/>
      <c r="D131" s="94"/>
      <c r="E131" s="94"/>
      <c r="F131" s="94"/>
      <c r="G131" s="94"/>
      <c r="H131" s="94"/>
      <c r="I131" s="95"/>
    </row>
    <row r="132" spans="1:12" x14ac:dyDescent="0.3">
      <c r="A132" s="96"/>
      <c r="B132" s="97"/>
      <c r="C132" s="98"/>
      <c r="D132" s="98"/>
      <c r="E132" s="98"/>
      <c r="F132" s="98"/>
      <c r="G132" s="98"/>
      <c r="H132" s="98"/>
      <c r="I132" s="99"/>
    </row>
    <row r="133" spans="1:12" x14ac:dyDescent="0.3">
      <c r="A133" s="96"/>
      <c r="B133" s="97"/>
      <c r="C133" s="98"/>
      <c r="D133" s="98"/>
      <c r="E133" s="98"/>
      <c r="F133" s="98"/>
      <c r="G133" s="98"/>
      <c r="H133" s="98"/>
      <c r="I133" s="99"/>
    </row>
    <row r="134" spans="1:12" x14ac:dyDescent="0.3">
      <c r="A134" s="96"/>
      <c r="B134" s="97"/>
      <c r="C134" s="98"/>
      <c r="D134" s="98"/>
      <c r="E134" s="98"/>
      <c r="F134" s="98"/>
      <c r="G134" s="98"/>
      <c r="H134" s="98"/>
      <c r="I134" s="99"/>
    </row>
    <row r="135" spans="1:12" x14ac:dyDescent="0.3">
      <c r="A135" s="100"/>
      <c r="B135" s="101"/>
      <c r="C135" s="102"/>
      <c r="D135" s="102"/>
      <c r="E135" s="102"/>
      <c r="F135" s="102"/>
      <c r="G135" s="102"/>
      <c r="H135" s="102"/>
      <c r="I135" s="103"/>
    </row>
    <row r="136" spans="1:12" x14ac:dyDescent="0.3">
      <c r="A136" s="12"/>
      <c r="B136" s="12"/>
      <c r="C136" s="12"/>
      <c r="D136" s="12"/>
      <c r="E136" s="12"/>
      <c r="F136" s="12"/>
      <c r="G136" s="12"/>
      <c r="H136" s="12"/>
      <c r="I136" s="12"/>
    </row>
    <row r="137" spans="1:12" x14ac:dyDescent="0.3">
      <c r="A137" s="12"/>
      <c r="B137" s="12"/>
      <c r="C137" s="15" t="s">
        <v>125</v>
      </c>
      <c r="D137" s="15"/>
      <c r="E137" s="15" t="s">
        <v>126</v>
      </c>
      <c r="F137" s="15"/>
      <c r="G137" s="15" t="s">
        <v>127</v>
      </c>
      <c r="H137" s="15"/>
      <c r="I137" s="15" t="s">
        <v>128</v>
      </c>
    </row>
    <row r="138" spans="1:12" x14ac:dyDescent="0.25">
      <c r="A138" s="104" t="s">
        <v>129</v>
      </c>
      <c r="B138" s="105"/>
      <c r="C138" s="106">
        <f>SUM(C46,C54,C64,C72,C82,C91,C100,C128)</f>
        <v>0</v>
      </c>
      <c r="D138" s="17"/>
      <c r="E138" s="107" t="s">
        <v>130</v>
      </c>
      <c r="F138" s="17"/>
      <c r="G138" s="107" t="s">
        <v>131</v>
      </c>
      <c r="H138" s="17"/>
      <c r="I138" s="107" t="s">
        <v>132</v>
      </c>
    </row>
    <row r="139" spans="1:12" x14ac:dyDescent="0.3">
      <c r="A139" s="12"/>
      <c r="B139" s="12"/>
      <c r="C139" s="12"/>
      <c r="D139" s="12"/>
      <c r="E139" s="12"/>
      <c r="F139" s="12"/>
      <c r="G139" s="12"/>
      <c r="H139" s="12"/>
      <c r="I139" s="12"/>
    </row>
    <row r="140" spans="1:12" x14ac:dyDescent="0.3">
      <c r="A140" s="104" t="s">
        <v>133</v>
      </c>
      <c r="B140" s="105"/>
      <c r="C140" s="15" t="s">
        <v>125</v>
      </c>
      <c r="D140" s="15"/>
      <c r="E140" s="15" t="s">
        <v>126</v>
      </c>
      <c r="F140" s="15"/>
      <c r="G140" s="15" t="s">
        <v>127</v>
      </c>
      <c r="H140" s="15"/>
      <c r="I140" s="15" t="s">
        <v>128</v>
      </c>
      <c r="L140" s="123"/>
    </row>
    <row r="141" spans="1:12" x14ac:dyDescent="0.3">
      <c r="A141" s="108" t="s">
        <v>134</v>
      </c>
      <c r="B141" s="108"/>
      <c r="C141" s="106">
        <f>C46</f>
        <v>0</v>
      </c>
      <c r="D141" s="17"/>
      <c r="E141" s="107" t="s">
        <v>135</v>
      </c>
      <c r="F141" s="109"/>
      <c r="G141" s="107" t="s">
        <v>136</v>
      </c>
      <c r="H141" s="109"/>
      <c r="I141" s="107" t="s">
        <v>137</v>
      </c>
      <c r="L141" s="123"/>
    </row>
    <row r="142" spans="1:12" x14ac:dyDescent="0.3">
      <c r="A142" s="108" t="s">
        <v>138</v>
      </c>
      <c r="B142" s="108"/>
      <c r="C142" s="106">
        <f>C54</f>
        <v>0</v>
      </c>
      <c r="D142" s="17"/>
      <c r="E142" s="107" t="s">
        <v>135</v>
      </c>
      <c r="F142" s="109"/>
      <c r="G142" s="107" t="s">
        <v>136</v>
      </c>
      <c r="H142" s="109"/>
      <c r="I142" s="107" t="s">
        <v>137</v>
      </c>
      <c r="L142" s="123"/>
    </row>
    <row r="143" spans="1:12" x14ac:dyDescent="0.3">
      <c r="A143" s="108" t="s">
        <v>139</v>
      </c>
      <c r="B143" s="108"/>
      <c r="C143" s="106">
        <f>C64</f>
        <v>0</v>
      </c>
      <c r="D143" s="17"/>
      <c r="E143" s="107" t="s">
        <v>140</v>
      </c>
      <c r="F143" s="109"/>
      <c r="G143" s="107" t="s">
        <v>141</v>
      </c>
      <c r="H143" s="109"/>
      <c r="I143" s="107" t="s">
        <v>142</v>
      </c>
      <c r="L143" s="123"/>
    </row>
    <row r="144" spans="1:12" x14ac:dyDescent="0.3">
      <c r="A144" s="108" t="s">
        <v>143</v>
      </c>
      <c r="B144" s="108"/>
      <c r="C144" s="106">
        <f>C72</f>
        <v>0</v>
      </c>
      <c r="D144" s="17"/>
      <c r="E144" s="107" t="s">
        <v>135</v>
      </c>
      <c r="F144" s="109"/>
      <c r="G144" s="107" t="s">
        <v>136</v>
      </c>
      <c r="H144" s="109"/>
      <c r="I144" s="107" t="s">
        <v>137</v>
      </c>
      <c r="L144" s="123"/>
    </row>
    <row r="145" spans="1:14" x14ac:dyDescent="0.3">
      <c r="A145" s="108" t="s">
        <v>144</v>
      </c>
      <c r="B145" s="108"/>
      <c r="C145" s="106">
        <f>C82</f>
        <v>0</v>
      </c>
      <c r="D145" s="17"/>
      <c r="E145" s="107" t="s">
        <v>140</v>
      </c>
      <c r="F145" s="109"/>
      <c r="G145" s="107" t="s">
        <v>141</v>
      </c>
      <c r="H145" s="109"/>
      <c r="I145" s="107" t="s">
        <v>142</v>
      </c>
      <c r="L145" s="123"/>
    </row>
    <row r="146" spans="1:14" x14ac:dyDescent="0.3">
      <c r="A146" s="108" t="s">
        <v>145</v>
      </c>
      <c r="B146" s="108"/>
      <c r="C146" s="106">
        <f>C91</f>
        <v>0</v>
      </c>
      <c r="D146" s="17"/>
      <c r="E146" s="107" t="s">
        <v>146</v>
      </c>
      <c r="F146" s="109"/>
      <c r="G146" s="107" t="s">
        <v>147</v>
      </c>
      <c r="H146" s="109"/>
      <c r="I146" s="107" t="s">
        <v>148</v>
      </c>
      <c r="L146" s="123"/>
    </row>
    <row r="147" spans="1:14" x14ac:dyDescent="0.3">
      <c r="A147" s="108" t="s">
        <v>149</v>
      </c>
      <c r="B147" s="108"/>
      <c r="C147" s="106">
        <f>C100</f>
        <v>0</v>
      </c>
      <c r="D147" s="17"/>
      <c r="E147" s="107" t="s">
        <v>146</v>
      </c>
      <c r="F147" s="109"/>
      <c r="G147" s="107" t="s">
        <v>147</v>
      </c>
      <c r="H147" s="109"/>
      <c r="I147" s="107" t="s">
        <v>148</v>
      </c>
      <c r="L147" s="123"/>
    </row>
    <row r="148" spans="1:14" x14ac:dyDescent="0.3">
      <c r="A148" s="108" t="s">
        <v>150</v>
      </c>
      <c r="B148" s="108"/>
      <c r="C148" s="106">
        <f>C128</f>
        <v>0</v>
      </c>
      <c r="D148" s="17"/>
      <c r="E148" s="107" t="s">
        <v>151</v>
      </c>
      <c r="F148" s="109"/>
      <c r="G148" s="107" t="s">
        <v>152</v>
      </c>
      <c r="H148" s="109"/>
      <c r="I148" s="107" t="s">
        <v>153</v>
      </c>
      <c r="L148" s="123"/>
    </row>
    <row r="149" spans="1:14" x14ac:dyDescent="0.3">
      <c r="A149" s="110"/>
      <c r="B149" s="110"/>
      <c r="C149" s="111"/>
      <c r="E149" s="112"/>
      <c r="G149" s="112"/>
      <c r="I149" s="112"/>
      <c r="L149" s="123"/>
    </row>
    <row r="150" spans="1:14" x14ac:dyDescent="0.3">
      <c r="A150" s="54" t="s">
        <v>154</v>
      </c>
      <c r="B150" s="55"/>
      <c r="C150" s="55"/>
      <c r="D150" s="55"/>
      <c r="E150" s="55"/>
      <c r="F150" s="55"/>
      <c r="G150" s="55"/>
      <c r="H150" s="55"/>
      <c r="I150" s="91"/>
      <c r="L150" s="123"/>
    </row>
    <row r="151" spans="1:14" x14ac:dyDescent="0.3">
      <c r="A151" s="113" t="s">
        <v>155</v>
      </c>
      <c r="B151" s="113"/>
      <c r="C151" s="113"/>
      <c r="D151" s="113"/>
      <c r="E151" s="113"/>
      <c r="F151" s="113"/>
      <c r="G151" s="113"/>
      <c r="H151" s="113"/>
      <c r="I151" s="113"/>
      <c r="L151" s="123"/>
    </row>
    <row r="152" spans="1:14" x14ac:dyDescent="0.3">
      <c r="A152" s="113"/>
      <c r="B152" s="113"/>
      <c r="C152" s="113"/>
      <c r="D152" s="113"/>
      <c r="E152" s="113"/>
      <c r="F152" s="113"/>
      <c r="G152" s="113"/>
      <c r="H152" s="113"/>
      <c r="I152" s="113"/>
      <c r="L152" s="123"/>
    </row>
    <row r="153" spans="1:14" x14ac:dyDescent="0.3">
      <c r="A153" s="113"/>
      <c r="B153" s="113"/>
      <c r="C153" s="113"/>
      <c r="D153" s="113"/>
      <c r="E153" s="113"/>
      <c r="F153" s="113"/>
      <c r="G153" s="113"/>
      <c r="H153" s="113"/>
      <c r="I153" s="113"/>
      <c r="L153" s="123"/>
    </row>
    <row r="154" spans="1:14" ht="14.4" customHeight="1" x14ac:dyDescent="0.3">
      <c r="A154" s="2" t="s">
        <v>156</v>
      </c>
      <c r="B154" s="3"/>
      <c r="C154" s="3"/>
      <c r="D154" s="3"/>
      <c r="E154" s="3"/>
      <c r="F154" s="3"/>
      <c r="G154" s="3"/>
      <c r="H154" s="3"/>
      <c r="I154" s="4"/>
      <c r="L154" s="123"/>
      <c r="M154" s="124"/>
      <c r="N154" s="124"/>
    </row>
    <row r="155" spans="1:14" ht="14.4" customHeight="1" x14ac:dyDescent="0.3">
      <c r="A155" s="6"/>
      <c r="B155" s="7"/>
      <c r="C155" s="7"/>
      <c r="D155" s="7"/>
      <c r="E155" s="7"/>
      <c r="F155" s="7"/>
      <c r="G155" s="7"/>
      <c r="H155" s="7"/>
      <c r="I155" s="8"/>
      <c r="L155" s="123"/>
      <c r="M155" s="124"/>
      <c r="N155" s="124"/>
    </row>
    <row r="156" spans="1:14" ht="14.4" customHeight="1" x14ac:dyDescent="0.3">
      <c r="A156" s="6"/>
      <c r="B156" s="7"/>
      <c r="C156" s="7"/>
      <c r="D156" s="7"/>
      <c r="E156" s="7"/>
      <c r="F156" s="7"/>
      <c r="G156" s="7"/>
      <c r="H156" s="7"/>
      <c r="I156" s="8"/>
      <c r="L156" s="123"/>
      <c r="M156" s="124"/>
      <c r="N156" s="124"/>
    </row>
    <row r="157" spans="1:14" ht="14.4" customHeight="1" x14ac:dyDescent="0.3">
      <c r="A157" s="6"/>
      <c r="B157" s="7"/>
      <c r="C157" s="7"/>
      <c r="D157" s="7"/>
      <c r="E157" s="7"/>
      <c r="F157" s="7"/>
      <c r="G157" s="7"/>
      <c r="H157" s="7"/>
      <c r="I157" s="8"/>
      <c r="L157" s="123"/>
      <c r="M157" s="124"/>
      <c r="N157" s="124"/>
    </row>
    <row r="158" spans="1:14" ht="14.4" customHeight="1" x14ac:dyDescent="0.3">
      <c r="A158" s="6"/>
      <c r="B158" s="7"/>
      <c r="C158" s="7"/>
      <c r="D158" s="7"/>
      <c r="E158" s="7"/>
      <c r="F158" s="7"/>
      <c r="G158" s="7"/>
      <c r="H158" s="7"/>
      <c r="I158" s="8"/>
      <c r="L158" s="123"/>
      <c r="M158" s="124"/>
      <c r="N158" s="124"/>
    </row>
    <row r="159" spans="1:14" ht="14.4" customHeight="1" x14ac:dyDescent="0.3">
      <c r="A159" s="6"/>
      <c r="B159" s="7"/>
      <c r="C159" s="7"/>
      <c r="D159" s="7"/>
      <c r="E159" s="7"/>
      <c r="F159" s="7"/>
      <c r="G159" s="7"/>
      <c r="H159" s="7"/>
      <c r="I159" s="8"/>
      <c r="L159" s="123"/>
      <c r="M159" s="124"/>
      <c r="N159" s="124"/>
    </row>
    <row r="160" spans="1:14" ht="14.4" customHeight="1" x14ac:dyDescent="0.3">
      <c r="A160" s="6"/>
      <c r="B160" s="7"/>
      <c r="C160" s="7"/>
      <c r="D160" s="7"/>
      <c r="E160" s="7"/>
      <c r="F160" s="7"/>
      <c r="G160" s="7"/>
      <c r="H160" s="7"/>
      <c r="I160" s="8"/>
      <c r="L160" s="123"/>
      <c r="M160" s="124"/>
      <c r="N160" s="124"/>
    </row>
    <row r="161" spans="1:14" ht="14.4" customHeight="1" x14ac:dyDescent="0.3">
      <c r="A161" s="6"/>
      <c r="B161" s="7"/>
      <c r="C161" s="7"/>
      <c r="D161" s="7"/>
      <c r="E161" s="7"/>
      <c r="F161" s="7"/>
      <c r="G161" s="7"/>
      <c r="H161" s="7"/>
      <c r="I161" s="8"/>
      <c r="L161" s="123"/>
      <c r="M161" s="124"/>
      <c r="N161" s="124"/>
    </row>
    <row r="162" spans="1:14" ht="14.4" customHeight="1" x14ac:dyDescent="0.3">
      <c r="A162" s="6"/>
      <c r="B162" s="7"/>
      <c r="C162" s="7"/>
      <c r="D162" s="7"/>
      <c r="E162" s="7"/>
      <c r="F162" s="7"/>
      <c r="G162" s="7"/>
      <c r="H162" s="7"/>
      <c r="I162" s="8"/>
      <c r="L162" s="123"/>
      <c r="M162" s="124"/>
      <c r="N162" s="124"/>
    </row>
    <row r="163" spans="1:14" x14ac:dyDescent="0.3">
      <c r="A163" s="9"/>
      <c r="B163" s="10"/>
      <c r="C163" s="10"/>
      <c r="D163" s="10"/>
      <c r="E163" s="10"/>
      <c r="F163" s="10"/>
      <c r="G163" s="10"/>
      <c r="H163" s="10"/>
      <c r="I163" s="11"/>
      <c r="L163" s="123"/>
      <c r="M163" s="124"/>
      <c r="N163" s="124"/>
    </row>
    <row r="164" spans="1:14" x14ac:dyDescent="0.3">
      <c r="A164" s="114" t="s">
        <v>157</v>
      </c>
      <c r="B164" s="115"/>
      <c r="C164" s="115"/>
      <c r="D164" s="115"/>
      <c r="E164" s="115"/>
      <c r="F164" s="115"/>
      <c r="G164" s="115"/>
      <c r="H164" s="115"/>
      <c r="I164" s="116"/>
      <c r="L164" s="124"/>
      <c r="M164" s="124"/>
      <c r="N164" s="124"/>
    </row>
    <row r="165" spans="1:14" x14ac:dyDescent="0.3">
      <c r="A165" s="117"/>
      <c r="B165" s="118"/>
      <c r="C165" s="118"/>
      <c r="D165" s="118"/>
      <c r="E165" s="118"/>
      <c r="F165" s="118"/>
      <c r="G165" s="118"/>
      <c r="H165" s="118"/>
      <c r="I165" s="119"/>
      <c r="L165" s="124"/>
      <c r="M165" s="124"/>
      <c r="N165" s="124"/>
    </row>
    <row r="166" spans="1:14" x14ac:dyDescent="0.3">
      <c r="A166" s="117"/>
      <c r="B166" s="118"/>
      <c r="C166" s="118"/>
      <c r="D166" s="118"/>
      <c r="E166" s="118"/>
      <c r="F166" s="118"/>
      <c r="G166" s="118"/>
      <c r="H166" s="118"/>
      <c r="I166" s="119"/>
      <c r="L166" s="124"/>
      <c r="M166" s="124"/>
      <c r="N166" s="124"/>
    </row>
    <row r="167" spans="1:14" x14ac:dyDescent="0.3">
      <c r="A167" s="120"/>
      <c r="B167" s="121"/>
      <c r="C167" s="121"/>
      <c r="D167" s="121"/>
      <c r="E167" s="121"/>
      <c r="F167" s="121"/>
      <c r="G167" s="121"/>
      <c r="H167" s="121"/>
      <c r="I167" s="122"/>
    </row>
    <row r="168" spans="1:14" x14ac:dyDescent="0.3">
      <c r="A168" s="125"/>
      <c r="B168" s="125"/>
      <c r="C168" s="125"/>
      <c r="D168" s="125"/>
      <c r="E168" s="125"/>
      <c r="F168" s="125"/>
      <c r="G168" s="125"/>
      <c r="H168" s="125"/>
      <c r="I168" s="125"/>
    </row>
    <row r="169" spans="1:14" x14ac:dyDescent="0.3">
      <c r="A169" s="125"/>
      <c r="B169" s="125"/>
      <c r="C169" s="125"/>
      <c r="D169" s="125"/>
      <c r="E169" s="125"/>
      <c r="F169" s="125"/>
      <c r="G169" s="125"/>
      <c r="H169" s="125"/>
      <c r="I169" s="125"/>
    </row>
  </sheetData>
  <sheetProtection algorithmName="SHA-512" hashValue="OJT+pQ58nzCy41tL0Yfx+Q0QJFFI8GZLb3dXrXf6uBIb0DXKItEGMe8d+l1UI5Ir2/JG+uo++qZSkzjyREjT1A==" saltValue="M5SZ4/t+c2FPBmMSwvHhQg==" spinCount="100000" sheet="1" objects="1" scenarios="1"/>
  <mergeCells count="96">
    <mergeCell ref="A154:I163"/>
    <mergeCell ref="A164:I167"/>
    <mergeCell ref="A145:B145"/>
    <mergeCell ref="A146:B146"/>
    <mergeCell ref="A147:B147"/>
    <mergeCell ref="A148:B148"/>
    <mergeCell ref="A150:I150"/>
    <mergeCell ref="A151:I153"/>
    <mergeCell ref="A138:B138"/>
    <mergeCell ref="A140:B140"/>
    <mergeCell ref="A141:B141"/>
    <mergeCell ref="A142:B142"/>
    <mergeCell ref="A143:B143"/>
    <mergeCell ref="A144:B144"/>
    <mergeCell ref="A128:B128"/>
    <mergeCell ref="C128:E128"/>
    <mergeCell ref="G128:I128"/>
    <mergeCell ref="A130:I130"/>
    <mergeCell ref="A131:A135"/>
    <mergeCell ref="B131:I135"/>
    <mergeCell ref="A100:B100"/>
    <mergeCell ref="C100:E100"/>
    <mergeCell ref="G100:I100"/>
    <mergeCell ref="A102:B102"/>
    <mergeCell ref="C102:D103"/>
    <mergeCell ref="E102:F103"/>
    <mergeCell ref="G102:H103"/>
    <mergeCell ref="I102:J103"/>
    <mergeCell ref="A91:B91"/>
    <mergeCell ref="C91:E91"/>
    <mergeCell ref="G91:I91"/>
    <mergeCell ref="A93:B93"/>
    <mergeCell ref="C93:D94"/>
    <mergeCell ref="E93:F94"/>
    <mergeCell ref="G93:H94"/>
    <mergeCell ref="I93:J94"/>
    <mergeCell ref="A82:B82"/>
    <mergeCell ref="C82:E82"/>
    <mergeCell ref="G82:I82"/>
    <mergeCell ref="A84:B84"/>
    <mergeCell ref="C84:D85"/>
    <mergeCell ref="E84:F85"/>
    <mergeCell ref="G84:H85"/>
    <mergeCell ref="I84:J85"/>
    <mergeCell ref="A72:B72"/>
    <mergeCell ref="C72:E72"/>
    <mergeCell ref="G72:I72"/>
    <mergeCell ref="A74:B74"/>
    <mergeCell ref="C74:D75"/>
    <mergeCell ref="E74:F75"/>
    <mergeCell ref="G74:H75"/>
    <mergeCell ref="I74:J75"/>
    <mergeCell ref="A64:B64"/>
    <mergeCell ref="C64:E64"/>
    <mergeCell ref="G64:I64"/>
    <mergeCell ref="A66:B66"/>
    <mergeCell ref="C66:D67"/>
    <mergeCell ref="E66:F67"/>
    <mergeCell ref="G66:H67"/>
    <mergeCell ref="I66:J67"/>
    <mergeCell ref="A54:B54"/>
    <mergeCell ref="C54:E54"/>
    <mergeCell ref="G54:I54"/>
    <mergeCell ref="A56:B56"/>
    <mergeCell ref="C56:D57"/>
    <mergeCell ref="E56:F57"/>
    <mergeCell ref="G56:H57"/>
    <mergeCell ref="I56:J57"/>
    <mergeCell ref="I40:J41"/>
    <mergeCell ref="A46:B46"/>
    <mergeCell ref="C46:E46"/>
    <mergeCell ref="G46:I46"/>
    <mergeCell ref="A48:B48"/>
    <mergeCell ref="C48:D49"/>
    <mergeCell ref="E48:F49"/>
    <mergeCell ref="G48:H49"/>
    <mergeCell ref="I48:J49"/>
    <mergeCell ref="A36:A38"/>
    <mergeCell ref="B36:B38"/>
    <mergeCell ref="A40:B40"/>
    <mergeCell ref="C40:D41"/>
    <mergeCell ref="E40:F41"/>
    <mergeCell ref="G40:H41"/>
    <mergeCell ref="C25:I25"/>
    <mergeCell ref="A27:A30"/>
    <mergeCell ref="B27:B30"/>
    <mergeCell ref="A31:A32"/>
    <mergeCell ref="B31:B32"/>
    <mergeCell ref="A33:A35"/>
    <mergeCell ref="B33:B35"/>
    <mergeCell ref="A2:J6"/>
    <mergeCell ref="A7:I20"/>
    <mergeCell ref="A21:I21"/>
    <mergeCell ref="B22:I22"/>
    <mergeCell ref="C23:I23"/>
    <mergeCell ref="C24:I24"/>
  </mergeCells>
  <dataValidations count="1">
    <dataValidation type="list" allowBlank="1" showInputMessage="1" showErrorMessage="1" sqref="C95:C99 E95:E99 G95:G99 I95:I99 C58:C63 E58:E63 G58:G63 I58:I63 I76:I81 I42:I45 C42:C45 E42:E45 G42:G45 C68:C71 E68:E71 G68:G71 I86:I90 I68:I71 E50:E53 C86:C90 G50:G53 E86:E90 I50:I53 G86:G90 C50:C53 C76:C81 E76:E81 G76:G81 C104:C127 G104:G127 E104:E127 I104:I127" xr:uid="{EAFC228B-41F5-4F8F-B4D3-E9D1B7FDEA41}">
      <formula1>OPCIONES</formula1>
    </dataValidation>
  </dataValidations>
  <printOptions horizontalCentered="1"/>
  <pageMargins left="0.23622047244094491" right="0.23622047244094491" top="0.74803149606299213" bottom="0.74803149606299213" header="0.31496062992125984" footer="0.31496062992125984"/>
  <pageSetup paperSize="9" scale="75" fitToHeight="3" orientation="portrait" r:id="rId1"/>
  <rowBreaks count="3" manualBreakCount="3">
    <brk id="55" max="8" man="1"/>
    <brk id="100" max="8" man="1"/>
    <brk id="1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30B3-6C22-4404-A0CB-C35C99D99391}">
  <dimension ref="A1"/>
  <sheetViews>
    <sheetView workbookViewId="0">
      <selection activeCell="L17" sqref="L17"/>
    </sheetView>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Cuestionario</vt:lpstr>
      <vt:lpstr>Hoja1</vt:lpstr>
      <vt:lpstr>Cuestionario!Área_de_impresión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P.S.</dc:creator>
  <cp:lastModifiedBy>LEO P.S.</cp:lastModifiedBy>
  <dcterms:created xsi:type="dcterms:W3CDTF">2021-11-16T18:48:28Z</dcterms:created>
  <dcterms:modified xsi:type="dcterms:W3CDTF">2021-11-16T19:01:54Z</dcterms:modified>
</cp:coreProperties>
</file>